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8160" windowHeight="6645" tabRatio="946" firstSheet="1" activeTab="8"/>
  </bookViews>
  <sheets>
    <sheet name="Table of contents" sheetId="1" r:id="rId1"/>
    <sheet name="TER" sheetId="2" r:id="rId2"/>
    <sheet name="Initial charges" sheetId="3" r:id="rId3"/>
    <sheet name="Management fees" sheetId="4" r:id="rId4"/>
    <sheet name="Performance fees" sheetId="5" r:id="rId5"/>
    <sheet name="Fund expenses" sheetId="6" r:id="rId6"/>
    <sheet name="Prop-specific costs" sheetId="7" r:id="rId7"/>
    <sheet name="Sample" sheetId="8" r:id="rId8"/>
    <sheet name="Glossary" sheetId="9" r:id="rId9"/>
  </sheets>
  <externalReferences>
    <externalReference r:id="rId12"/>
    <externalReference r:id="rId13"/>
    <externalReference r:id="rId14"/>
    <externalReference r:id="rId15"/>
  </externalReferences>
  <definedNames>
    <definedName name="Basis_ai">'[1]List'!$G$56:$G$62</definedName>
    <definedName name="Basis_exp">'[2]List'!$D$56:$D$62</definedName>
    <definedName name="Charged_exp">'[2]List'!$B$117:$B$119</definedName>
    <definedName name="Included">'[2]List'!$B$108:$B$109</definedName>
    <definedName name="States">'[3]List'!#REF!</definedName>
    <definedName name="TER_time2">'[4]List'!$E$69:$E$73</definedName>
    <definedName name="VintageGroups">#REF!</definedName>
  </definedNames>
  <calcPr fullCalcOnLoad="1"/>
</workbook>
</file>

<file path=xl/comments2.xml><?xml version="1.0" encoding="utf-8"?>
<comments xmlns="http://schemas.openxmlformats.org/spreadsheetml/2006/main">
  <authors>
    <author>Kati Paatela</author>
  </authors>
  <commentList>
    <comment ref="B19" authorId="0">
      <text>
        <r>
          <rPr>
            <b/>
            <sz val="8"/>
            <rFont val="Tahoma"/>
            <family val="2"/>
          </rPr>
          <t>Total Expense Ratio (TER)</t>
        </r>
        <r>
          <rPr>
            <sz val="8"/>
            <rFont val="Tahoma"/>
            <family val="2"/>
          </rPr>
          <t xml:space="preserve">
The TER expresses annual operating costs borne by a fund over one year as a proportion of average fund assets, in order to enable fairer comparisons of costs between funds than the management fee alone.</t>
        </r>
      </text>
    </comment>
    <comment ref="B73" authorId="0">
      <text>
        <r>
          <rPr>
            <b/>
            <sz val="8"/>
            <rFont val="Tahoma"/>
            <family val="2"/>
          </rPr>
          <t xml:space="preserve">Total Expense Ratio (TER)
</t>
        </r>
        <r>
          <rPr>
            <sz val="8"/>
            <rFont val="Tahoma"/>
            <family val="2"/>
          </rPr>
          <t>The TER expresses annual operating costs borne by a fund over one year as a proportion of average fund assets, in order to enable fairer comparisons of costs between funds than the management fee alone.</t>
        </r>
        <r>
          <rPr>
            <sz val="8"/>
            <rFont val="Tahoma"/>
            <family val="2"/>
          </rPr>
          <t xml:space="preserve">
</t>
        </r>
      </text>
    </comment>
    <comment ref="B80" authorId="0">
      <text>
        <r>
          <rPr>
            <b/>
            <sz val="8"/>
            <rFont val="Tahoma"/>
            <family val="2"/>
          </rPr>
          <t>Total Expense Ratio (TER)</t>
        </r>
        <r>
          <rPr>
            <sz val="8"/>
            <rFont val="Tahoma"/>
            <family val="2"/>
          </rPr>
          <t xml:space="preserve">
The TER expresses annual operating costs borne by a fund over one year as a proportion of average fund assets, in order to enable fairer comparisons of costs between funds than the management fee alone.</t>
        </r>
      </text>
    </comment>
    <comment ref="B41" authorId="0">
      <text>
        <r>
          <rPr>
            <b/>
            <sz val="8"/>
            <rFont val="Tahoma"/>
            <family val="2"/>
          </rPr>
          <t>Total Expense Ratio (TER)</t>
        </r>
        <r>
          <rPr>
            <sz val="8"/>
            <rFont val="Tahoma"/>
            <family val="2"/>
          </rPr>
          <t xml:space="preserve">
The TER expresses annual operating costs borne by a fund over one year as a proportion of average fund assets, in order to enable fairer comparisons of costs between funds than the management fee alone.</t>
        </r>
      </text>
    </comment>
    <comment ref="B48" authorId="0">
      <text>
        <r>
          <rPr>
            <b/>
            <sz val="8"/>
            <rFont val="Tahoma"/>
            <family val="2"/>
          </rPr>
          <t>Total Expense Ratio (TER)</t>
        </r>
        <r>
          <rPr>
            <sz val="8"/>
            <rFont val="Tahoma"/>
            <family val="2"/>
          </rPr>
          <t xml:space="preserve">
The TER expresses annual operating costs borne by a fund over one year as a proportion of average fund assets, in order to enable fairer comparisons of costs between funds than the management fee alone.</t>
        </r>
      </text>
    </comment>
    <comment ref="B59" authorId="0">
      <text>
        <r>
          <rPr>
            <b/>
            <sz val="8"/>
            <rFont val="Tahoma"/>
            <family val="2"/>
          </rPr>
          <t>Total Expense Ratio (TER)</t>
        </r>
        <r>
          <rPr>
            <sz val="8"/>
            <rFont val="Tahoma"/>
            <family val="2"/>
          </rPr>
          <t xml:space="preserve">
The TER expresses annual operating costs borne by a fund over one year as a proportion of average fund assets, in order to enable fairer comparisons of costs between funds than the management fee alone.</t>
        </r>
      </text>
    </comment>
    <comment ref="B66" authorId="0">
      <text>
        <r>
          <rPr>
            <b/>
            <sz val="8"/>
            <rFont val="Tahoma"/>
            <family val="2"/>
          </rPr>
          <t xml:space="preserve">Total Expense Ratio (TER)
</t>
        </r>
        <r>
          <rPr>
            <sz val="8"/>
            <rFont val="Tahoma"/>
            <family val="2"/>
          </rPr>
          <t>The TER expresses annual operating costs borne by a fund over one year as a proportion of average fund assets, in order to enable fairer comparisons of costs between funds than the management fee alone.</t>
        </r>
        <r>
          <rPr>
            <sz val="8"/>
            <rFont val="Tahoma"/>
            <family val="2"/>
          </rPr>
          <t xml:space="preserve">
</t>
        </r>
      </text>
    </comment>
    <comment ref="B9" authorId="0">
      <text>
        <r>
          <rPr>
            <b/>
            <sz val="8"/>
            <rFont val="Tahoma"/>
            <family val="2"/>
          </rPr>
          <t>Total Expense Ratio (TER)</t>
        </r>
        <r>
          <rPr>
            <sz val="8"/>
            <rFont val="Tahoma"/>
            <family val="2"/>
          </rPr>
          <t xml:space="preserve">
The TER expresses annual operating costs borne by a fund over one year as a proportion of average fund assets, in order to enable fairer comparisons of costs between funds than the management fee alone.</t>
        </r>
      </text>
    </comment>
    <comment ref="B31" authorId="0">
      <text>
        <r>
          <rPr>
            <b/>
            <sz val="8"/>
            <rFont val="Tahoma"/>
            <family val="2"/>
          </rPr>
          <t>Total Expense Ratio (TER)</t>
        </r>
        <r>
          <rPr>
            <sz val="8"/>
            <rFont val="Tahoma"/>
            <family val="2"/>
          </rPr>
          <t xml:space="preserve">
The TER expresses annual operating costs borne by a fund over one year as a proportion of average fund assets, in order to enable fairer comparisons of costs between funds than the management fee alone.</t>
        </r>
      </text>
    </comment>
  </commentList>
</comments>
</file>

<file path=xl/comments3.xml><?xml version="1.0" encoding="utf-8"?>
<comments xmlns="http://schemas.openxmlformats.org/spreadsheetml/2006/main">
  <authors>
    <author>Kati Paatela</author>
  </authors>
  <commentList>
    <comment ref="B9" authorId="0">
      <text>
        <r>
          <rPr>
            <b/>
            <sz val="8"/>
            <rFont val="Tahoma"/>
            <family val="2"/>
          </rPr>
          <t>Placement fees</t>
        </r>
        <r>
          <rPr>
            <sz val="8"/>
            <rFont val="Tahoma"/>
            <family val="2"/>
          </rPr>
          <t xml:space="preserve">
The fee paid to join the fund, which is usually subtracted from the agreed equity amount. A fee paid to a placement agent may be borne directly by the manager. 
</t>
        </r>
      </text>
    </comment>
    <comment ref="B18" authorId="0">
      <text>
        <r>
          <rPr>
            <b/>
            <sz val="8"/>
            <rFont val="Tahoma"/>
            <family val="2"/>
          </rPr>
          <t xml:space="preserve">Placement fees
</t>
        </r>
        <r>
          <rPr>
            <sz val="8"/>
            <rFont val="Tahoma"/>
            <family val="2"/>
          </rPr>
          <t xml:space="preserve">The fee paid to join the fund, which is usually subtracted from the agreed equity amount. A fee paid to a placement agent may be borne directly by the manager. </t>
        </r>
        <r>
          <rPr>
            <sz val="8"/>
            <rFont val="Tahoma"/>
            <family val="2"/>
          </rPr>
          <t xml:space="preserve">
</t>
        </r>
      </text>
    </comment>
    <comment ref="B36" authorId="0">
      <text>
        <r>
          <rPr>
            <b/>
            <sz val="8"/>
            <rFont val="Tahoma"/>
            <family val="2"/>
          </rPr>
          <t>Subscription fee</t>
        </r>
        <r>
          <rPr>
            <sz val="8"/>
            <rFont val="Tahoma"/>
            <family val="2"/>
          </rPr>
          <t xml:space="preserve">
A subscription fee is a charge levied on investors subscribing for units in a fund by the fund manager.</t>
        </r>
      </text>
    </comment>
    <comment ref="B44" authorId="0">
      <text>
        <r>
          <rPr>
            <b/>
            <sz val="8"/>
            <rFont val="Tahoma"/>
            <family val="2"/>
          </rPr>
          <t xml:space="preserve">Subscription fee
</t>
        </r>
        <r>
          <rPr>
            <sz val="8"/>
            <rFont val="Tahoma"/>
            <family val="2"/>
          </rPr>
          <t>A subscription fee is a charge levied on investors subscribing for units in a fund by the fund manager.</t>
        </r>
      </text>
    </comment>
    <comment ref="B28" authorId="0">
      <text>
        <r>
          <rPr>
            <b/>
            <sz val="8"/>
            <rFont val="Tahoma"/>
            <family val="2"/>
          </rPr>
          <t xml:space="preserve">Placement fees
</t>
        </r>
        <r>
          <rPr>
            <sz val="8"/>
            <rFont val="Tahoma"/>
            <family val="2"/>
          </rPr>
          <t xml:space="preserve">The fee paid to join the fund, which is usually subtracted from the agreed equity amount. A fee paid to a placement agent may be borne directly by the manager. </t>
        </r>
        <r>
          <rPr>
            <sz val="8"/>
            <rFont val="Tahoma"/>
            <family val="2"/>
          </rPr>
          <t xml:space="preserve">
</t>
        </r>
      </text>
    </comment>
  </commentList>
</comments>
</file>

<file path=xl/comments4.xml><?xml version="1.0" encoding="utf-8"?>
<comments xmlns="http://schemas.openxmlformats.org/spreadsheetml/2006/main">
  <authors>
    <author>Kati Paatela</author>
  </authors>
  <commentList>
    <comment ref="B231" authorId="0">
      <text>
        <r>
          <rPr>
            <b/>
            <sz val="8"/>
            <rFont val="Tahoma"/>
            <family val="2"/>
          </rPr>
          <t xml:space="preserve">Acquisition fees paid to manager
</t>
        </r>
        <r>
          <rPr>
            <sz val="8"/>
            <rFont val="Tahoma"/>
            <family val="2"/>
          </rPr>
          <t>Acquisition and disposal fees are the fees that are charged to a fund on the acquisition and disposal of assets.</t>
        </r>
        <r>
          <rPr>
            <sz val="8"/>
            <rFont val="Tahoma"/>
            <family val="2"/>
          </rPr>
          <t xml:space="preserve">
</t>
        </r>
      </text>
    </comment>
    <comment ref="B232" authorId="0">
      <text>
        <r>
          <rPr>
            <b/>
            <sz val="8"/>
            <rFont val="Tahoma"/>
            <family val="2"/>
          </rPr>
          <t xml:space="preserve">Asset Management fees
</t>
        </r>
        <r>
          <rPr>
            <sz val="8"/>
            <rFont val="Tahoma"/>
            <family val="2"/>
          </rPr>
          <t>A charge paid to a fund’s manager for their services to manage the assets on behalf of the fund.</t>
        </r>
        <r>
          <rPr>
            <b/>
            <sz val="8"/>
            <rFont val="Tahoma"/>
            <family val="2"/>
          </rPr>
          <t xml:space="preserve">
</t>
        </r>
      </text>
    </comment>
    <comment ref="B233" authorId="0">
      <text>
        <r>
          <rPr>
            <b/>
            <sz val="8"/>
            <rFont val="Tahoma"/>
            <family val="2"/>
          </rPr>
          <t xml:space="preserve">Commitment Fee
</t>
        </r>
        <r>
          <rPr>
            <sz val="8"/>
            <rFont val="Tahoma"/>
            <family val="2"/>
          </rPr>
          <t>A commitment fee is a charge to investors on undrawn committed capital for the duration of the commitment period.</t>
        </r>
        <r>
          <rPr>
            <sz val="8"/>
            <rFont val="Tahoma"/>
            <family val="2"/>
          </rPr>
          <t xml:space="preserve">
</t>
        </r>
      </text>
    </comment>
    <comment ref="B234" authorId="0">
      <text>
        <r>
          <rPr>
            <b/>
            <sz val="8"/>
            <rFont val="Tahoma"/>
            <family val="2"/>
          </rPr>
          <t xml:space="preserve">Debt arrengement fees
</t>
        </r>
        <r>
          <rPr>
            <sz val="8"/>
            <rFont val="Tahoma"/>
            <family val="2"/>
          </rPr>
          <t xml:space="preserve">A fee paid to the manager for its services for arranging debt for asset purchases or refinancing. This fee would be in addition to any arrangement fees paid to debt providers </t>
        </r>
        <r>
          <rPr>
            <sz val="8"/>
            <rFont val="Tahoma"/>
            <family val="2"/>
          </rPr>
          <t xml:space="preserve">
</t>
        </r>
      </text>
    </comment>
    <comment ref="B235" authorId="0">
      <text>
        <r>
          <rPr>
            <b/>
            <sz val="8"/>
            <rFont val="Tahoma"/>
            <family val="2"/>
          </rPr>
          <t>Disposal fees paid to the manager</t>
        </r>
        <r>
          <rPr>
            <sz val="8"/>
            <rFont val="Tahoma"/>
            <family val="2"/>
          </rPr>
          <t xml:space="preserve">
Acquisition and disposal fees are the fees that are charged to a fund on the acquisition and disposal of assets.</t>
        </r>
      </text>
    </comment>
    <comment ref="B236" authorId="0">
      <text>
        <r>
          <rPr>
            <b/>
            <sz val="8"/>
            <rFont val="Tahoma"/>
            <family val="2"/>
          </rPr>
          <t xml:space="preserve">Fund Management fees
</t>
        </r>
        <r>
          <rPr>
            <sz val="8"/>
            <rFont val="Tahoma"/>
            <family val="2"/>
          </rPr>
          <t>A charge paid to a fund’s manager for their fund management services to the fund.</t>
        </r>
      </text>
    </comment>
    <comment ref="B239" authorId="0">
      <text>
        <r>
          <rPr>
            <b/>
            <sz val="8"/>
            <rFont val="Tahoma"/>
            <family val="2"/>
          </rPr>
          <t xml:space="preserve">Dead deal fees
</t>
        </r>
        <r>
          <rPr>
            <sz val="8"/>
            <rFont val="Tahoma"/>
            <family val="2"/>
          </rPr>
          <t xml:space="preserve">A fee paid for work undertaken for projects which are later rejected by the fund’s investment committee. </t>
        </r>
      </text>
    </comment>
    <comment ref="B243" authorId="0">
      <text>
        <r>
          <rPr>
            <b/>
            <sz val="8"/>
            <rFont val="Tahoma"/>
            <family val="2"/>
          </rPr>
          <t xml:space="preserve">Fund Management fees
</t>
        </r>
        <r>
          <rPr>
            <sz val="8"/>
            <rFont val="Tahoma"/>
            <family val="2"/>
          </rPr>
          <t>A charge paid to a fund’s manager for their fund management services to the fund.</t>
        </r>
        <r>
          <rPr>
            <sz val="8"/>
            <rFont val="Tahoma"/>
            <family val="2"/>
          </rPr>
          <t xml:space="preserve">
</t>
        </r>
      </text>
    </comment>
    <comment ref="B255" authorId="0">
      <text>
        <r>
          <rPr>
            <b/>
            <sz val="8"/>
            <rFont val="Tahoma"/>
            <family val="2"/>
          </rPr>
          <t xml:space="preserve">Fund Management fees
</t>
        </r>
        <r>
          <rPr>
            <sz val="8"/>
            <rFont val="Tahoma"/>
            <family val="2"/>
          </rPr>
          <t>A charge paid to a fund’s manager for their fund management services to the fund.</t>
        </r>
        <r>
          <rPr>
            <sz val="8"/>
            <rFont val="Tahoma"/>
            <family val="2"/>
          </rPr>
          <t xml:space="preserve">
</t>
        </r>
      </text>
    </comment>
    <comment ref="B23" authorId="0">
      <text>
        <r>
          <rPr>
            <b/>
            <sz val="8"/>
            <rFont val="Tahoma"/>
            <family val="2"/>
          </rPr>
          <t xml:space="preserve">Fund Management fees
</t>
        </r>
        <r>
          <rPr>
            <sz val="8"/>
            <rFont val="Tahoma"/>
            <family val="2"/>
          </rPr>
          <t>A charge paid to a fund’s manager for their fund management services to the fund.</t>
        </r>
        <r>
          <rPr>
            <sz val="8"/>
            <rFont val="Tahoma"/>
            <family val="2"/>
          </rPr>
          <t xml:space="preserve">
</t>
        </r>
      </text>
    </comment>
    <comment ref="B124" authorId="0">
      <text>
        <r>
          <rPr>
            <b/>
            <sz val="8"/>
            <rFont val="Tahoma"/>
            <family val="2"/>
          </rPr>
          <t xml:space="preserve">Fund Management fees
</t>
        </r>
        <r>
          <rPr>
            <sz val="8"/>
            <rFont val="Tahoma"/>
            <family val="2"/>
          </rPr>
          <t>A charge paid to a fund’s manager for their fund management services to the fund.</t>
        </r>
        <r>
          <rPr>
            <sz val="8"/>
            <rFont val="Tahoma"/>
            <family val="2"/>
          </rPr>
          <t xml:space="preserve">
</t>
        </r>
      </text>
    </comment>
    <comment ref="B133" authorId="0">
      <text>
        <r>
          <rPr>
            <b/>
            <sz val="8"/>
            <rFont val="Tahoma"/>
            <family val="2"/>
          </rPr>
          <t xml:space="preserve">Fund Management fees
</t>
        </r>
        <r>
          <rPr>
            <sz val="8"/>
            <rFont val="Tahoma"/>
            <family val="2"/>
          </rPr>
          <t>A charge paid to a fund’s manager for their fund management services to the fund.</t>
        </r>
        <r>
          <rPr>
            <sz val="8"/>
            <rFont val="Tahoma"/>
            <family val="2"/>
          </rPr>
          <t xml:space="preserve">
</t>
        </r>
      </text>
    </comment>
    <comment ref="B46" authorId="0">
      <text>
        <r>
          <rPr>
            <b/>
            <sz val="8"/>
            <rFont val="Tahoma"/>
            <family val="2"/>
          </rPr>
          <t xml:space="preserve">Fund Management fees
</t>
        </r>
        <r>
          <rPr>
            <sz val="8"/>
            <rFont val="Tahoma"/>
            <family val="2"/>
          </rPr>
          <t>A charge paid to a fund’s manager for their fund management services to the fund.</t>
        </r>
        <r>
          <rPr>
            <sz val="8"/>
            <rFont val="Tahoma"/>
            <family val="2"/>
          </rPr>
          <t xml:space="preserve">
</t>
        </r>
      </text>
    </comment>
    <comment ref="B74" authorId="0">
      <text>
        <r>
          <rPr>
            <b/>
            <sz val="8"/>
            <rFont val="Tahoma"/>
            <family val="2"/>
          </rPr>
          <t xml:space="preserve">Fund Management fees
</t>
        </r>
        <r>
          <rPr>
            <sz val="8"/>
            <rFont val="Tahoma"/>
            <family val="2"/>
          </rPr>
          <t>A charge paid to a fund’s manager for their fund management services to the fund.</t>
        </r>
        <r>
          <rPr>
            <sz val="8"/>
            <rFont val="Tahoma"/>
            <family val="2"/>
          </rPr>
          <t xml:space="preserve">
</t>
        </r>
      </text>
    </comment>
    <comment ref="B111" authorId="0">
      <text>
        <r>
          <rPr>
            <b/>
            <sz val="8"/>
            <rFont val="Tahoma"/>
            <family val="2"/>
          </rPr>
          <t xml:space="preserve">Fund Management fees
</t>
        </r>
        <r>
          <rPr>
            <sz val="8"/>
            <rFont val="Tahoma"/>
            <family val="2"/>
          </rPr>
          <t>A charge paid to a fund’s manager for their fund management services to the fund.</t>
        </r>
        <r>
          <rPr>
            <sz val="8"/>
            <rFont val="Tahoma"/>
            <family val="2"/>
          </rPr>
          <t xml:space="preserve">
</t>
        </r>
      </text>
    </comment>
    <comment ref="B93" authorId="0">
      <text>
        <r>
          <rPr>
            <b/>
            <sz val="8"/>
            <rFont val="Tahoma"/>
            <family val="2"/>
          </rPr>
          <t xml:space="preserve">Fund Management fees
</t>
        </r>
        <r>
          <rPr>
            <sz val="8"/>
            <rFont val="Tahoma"/>
            <family val="2"/>
          </rPr>
          <t>A charge paid to a fund’s manager for their fund management services to the fund.</t>
        </r>
        <r>
          <rPr>
            <sz val="8"/>
            <rFont val="Tahoma"/>
            <family val="2"/>
          </rPr>
          <t xml:space="preserve">
</t>
        </r>
      </text>
    </comment>
    <comment ref="B102" authorId="0">
      <text>
        <r>
          <rPr>
            <b/>
            <sz val="8"/>
            <rFont val="Tahoma"/>
            <family val="2"/>
          </rPr>
          <t xml:space="preserve">Fund Management fees
</t>
        </r>
        <r>
          <rPr>
            <sz val="8"/>
            <rFont val="Tahoma"/>
            <family val="2"/>
          </rPr>
          <t>A charge paid to a fund’s manager for their fund management services to the fund.</t>
        </r>
        <r>
          <rPr>
            <sz val="8"/>
            <rFont val="Tahoma"/>
            <family val="2"/>
          </rPr>
          <t xml:space="preserve">
</t>
        </r>
      </text>
    </comment>
    <comment ref="B162" authorId="0">
      <text>
        <r>
          <rPr>
            <b/>
            <sz val="8"/>
            <rFont val="Tahoma"/>
            <family val="2"/>
          </rPr>
          <t xml:space="preserve">Fund Management fees
</t>
        </r>
        <r>
          <rPr>
            <sz val="8"/>
            <rFont val="Tahoma"/>
            <family val="2"/>
          </rPr>
          <t>A charge paid to a fund’s manager for their fund management services to the fund.</t>
        </r>
        <r>
          <rPr>
            <sz val="8"/>
            <rFont val="Tahoma"/>
            <family val="2"/>
          </rPr>
          <t xml:space="preserve">
</t>
        </r>
      </text>
    </comment>
    <comment ref="B186" authorId="0">
      <text>
        <r>
          <rPr>
            <b/>
            <sz val="8"/>
            <rFont val="Tahoma"/>
            <family val="2"/>
          </rPr>
          <t xml:space="preserve">Asset Management fees
</t>
        </r>
        <r>
          <rPr>
            <sz val="8"/>
            <rFont val="Tahoma"/>
            <family val="2"/>
          </rPr>
          <t xml:space="preserve">A charge paid to a fund’s manager for their services to manage the assets on behalf of the fund.
</t>
        </r>
      </text>
    </comment>
    <comment ref="B199" authorId="0">
      <text>
        <r>
          <rPr>
            <b/>
            <sz val="8"/>
            <rFont val="Tahoma"/>
            <family val="2"/>
          </rPr>
          <t xml:space="preserve">Acquisition fees paid to manager
</t>
        </r>
        <r>
          <rPr>
            <sz val="8"/>
            <rFont val="Tahoma"/>
            <family val="2"/>
          </rPr>
          <t>Acquisition and disposal fees are the fees that are charged to a fund on the acquisition and disposal of assets.</t>
        </r>
        <r>
          <rPr>
            <sz val="8"/>
            <rFont val="Tahoma"/>
            <family val="2"/>
          </rPr>
          <t xml:space="preserve">
</t>
        </r>
      </text>
    </comment>
    <comment ref="B208" authorId="0">
      <text>
        <r>
          <rPr>
            <b/>
            <sz val="8"/>
            <rFont val="Tahoma"/>
            <family val="2"/>
          </rPr>
          <t xml:space="preserve">Disposal fees paid to manager
</t>
        </r>
        <r>
          <rPr>
            <sz val="8"/>
            <rFont val="Tahoma"/>
            <family val="2"/>
          </rPr>
          <t>Acquisition and disposal fees are the fees that are charged to a fund on the acquisition and disposal of assets.</t>
        </r>
        <r>
          <rPr>
            <b/>
            <sz val="8"/>
            <rFont val="Tahoma"/>
            <family val="2"/>
          </rPr>
          <t xml:space="preserve">
</t>
        </r>
      </text>
    </comment>
    <comment ref="B237" authorId="0">
      <text>
        <r>
          <rPr>
            <b/>
            <sz val="8"/>
            <rFont val="Tahoma"/>
            <family val="2"/>
          </rPr>
          <t xml:space="preserve">Project Management Fees – strategic management advice
</t>
        </r>
        <r>
          <rPr>
            <sz val="8"/>
            <rFont val="Tahoma"/>
            <family val="2"/>
          </rPr>
          <t>A fee paid to the fund manager for its strategic advice on project management during the life of the fund.</t>
        </r>
        <r>
          <rPr>
            <sz val="8"/>
            <rFont val="Tahoma"/>
            <family val="2"/>
          </rPr>
          <t xml:space="preserve">
</t>
        </r>
      </text>
    </comment>
    <comment ref="B238" authorId="0">
      <text>
        <r>
          <rPr>
            <b/>
            <sz val="8"/>
            <rFont val="Tahoma"/>
            <family val="2"/>
          </rPr>
          <t xml:space="preserve">Property advisory fees
</t>
        </r>
        <r>
          <rPr>
            <sz val="8"/>
            <rFont val="Tahoma"/>
            <family val="2"/>
          </rPr>
          <t>A fee paid to the fund manager for strategic property advice.</t>
        </r>
      </text>
    </comment>
    <comment ref="B12" authorId="0">
      <text>
        <r>
          <rPr>
            <b/>
            <sz val="8"/>
            <rFont val="Tahoma"/>
            <family val="2"/>
          </rPr>
          <t xml:space="preserve">Acquisition fees paid to manager
</t>
        </r>
        <r>
          <rPr>
            <sz val="8"/>
            <rFont val="Tahoma"/>
            <family val="2"/>
          </rPr>
          <t>Acquisition and disposal fees are the fees that are charged to a fund on the acquisition and disposal of assets.</t>
        </r>
        <r>
          <rPr>
            <sz val="8"/>
            <rFont val="Tahoma"/>
            <family val="2"/>
          </rPr>
          <t xml:space="preserve">
</t>
        </r>
      </text>
    </comment>
    <comment ref="B13" authorId="0">
      <text>
        <r>
          <rPr>
            <b/>
            <sz val="8"/>
            <rFont val="Tahoma"/>
            <family val="2"/>
          </rPr>
          <t xml:space="preserve">Asset Management fees
</t>
        </r>
        <r>
          <rPr>
            <sz val="8"/>
            <rFont val="Tahoma"/>
            <family val="2"/>
          </rPr>
          <t>A charge paid to a fund’s manager for their services to manage the assets on behalf of the fund.</t>
        </r>
        <r>
          <rPr>
            <b/>
            <sz val="8"/>
            <rFont val="Tahoma"/>
            <family val="2"/>
          </rPr>
          <t xml:space="preserve">
</t>
        </r>
      </text>
    </comment>
    <comment ref="B14" authorId="0">
      <text>
        <r>
          <rPr>
            <b/>
            <sz val="8"/>
            <rFont val="Tahoma"/>
            <family val="2"/>
          </rPr>
          <t xml:space="preserve">Commitment Fee
</t>
        </r>
        <r>
          <rPr>
            <sz val="8"/>
            <rFont val="Tahoma"/>
            <family val="2"/>
          </rPr>
          <t>A commitment fee is a charge to investors on undrawn committed capital for the duration of the commitment period.</t>
        </r>
        <r>
          <rPr>
            <sz val="8"/>
            <rFont val="Tahoma"/>
            <family val="2"/>
          </rPr>
          <t xml:space="preserve">
</t>
        </r>
      </text>
    </comment>
    <comment ref="B15" authorId="0">
      <text>
        <r>
          <rPr>
            <b/>
            <sz val="8"/>
            <rFont val="Tahoma"/>
            <family val="2"/>
          </rPr>
          <t xml:space="preserve">Debt arrengement fees
</t>
        </r>
        <r>
          <rPr>
            <sz val="8"/>
            <rFont val="Tahoma"/>
            <family val="2"/>
          </rPr>
          <t xml:space="preserve">A fee paid to the manager for its services for arranging debt for asset purchases or refinancing. This fee would be in addition to any arrangement fees paid to debt providers </t>
        </r>
        <r>
          <rPr>
            <sz val="8"/>
            <rFont val="Tahoma"/>
            <family val="2"/>
          </rPr>
          <t xml:space="preserve">
</t>
        </r>
      </text>
    </comment>
    <comment ref="B16" authorId="0">
      <text>
        <r>
          <rPr>
            <b/>
            <sz val="8"/>
            <rFont val="Tahoma"/>
            <family val="2"/>
          </rPr>
          <t>Disposal fees paid to the manager</t>
        </r>
        <r>
          <rPr>
            <sz val="8"/>
            <rFont val="Tahoma"/>
            <family val="2"/>
          </rPr>
          <t xml:space="preserve">
Acquisition and disposal fees are the fees that are charged to a fund on the acquisition and disposal of assets.</t>
        </r>
      </text>
    </comment>
    <comment ref="B17" authorId="0">
      <text>
        <r>
          <rPr>
            <b/>
            <sz val="8"/>
            <rFont val="Tahoma"/>
            <family val="2"/>
          </rPr>
          <t xml:space="preserve">Fund Management fees
</t>
        </r>
        <r>
          <rPr>
            <sz val="8"/>
            <rFont val="Tahoma"/>
            <family val="2"/>
          </rPr>
          <t>A charge paid to a fund’s manager for their fund management services to the fund.</t>
        </r>
      </text>
    </comment>
    <comment ref="B18" authorId="0">
      <text>
        <r>
          <rPr>
            <b/>
            <sz val="8"/>
            <rFont val="Tahoma"/>
            <family val="2"/>
          </rPr>
          <t xml:space="preserve">Project Management Fees – strategic management advice
</t>
        </r>
        <r>
          <rPr>
            <sz val="8"/>
            <rFont val="Tahoma"/>
            <family val="2"/>
          </rPr>
          <t>A fee paid to the fund manager for its strategic advice on project management during the life of the fund.</t>
        </r>
        <r>
          <rPr>
            <sz val="8"/>
            <rFont val="Tahoma"/>
            <family val="2"/>
          </rPr>
          <t xml:space="preserve">
</t>
        </r>
      </text>
    </comment>
    <comment ref="B19" authorId="0">
      <text>
        <r>
          <rPr>
            <b/>
            <sz val="8"/>
            <rFont val="Tahoma"/>
            <family val="2"/>
          </rPr>
          <t xml:space="preserve">Property advisory fees
</t>
        </r>
        <r>
          <rPr>
            <sz val="8"/>
            <rFont val="Tahoma"/>
            <family val="2"/>
          </rPr>
          <t>A fee paid to the fund manager for strategic property advice.</t>
        </r>
      </text>
    </comment>
    <comment ref="B20" authorId="0">
      <text>
        <r>
          <rPr>
            <b/>
            <sz val="8"/>
            <rFont val="Tahoma"/>
            <family val="2"/>
          </rPr>
          <t xml:space="preserve">Dead deal fees
</t>
        </r>
        <r>
          <rPr>
            <sz val="8"/>
            <rFont val="Tahoma"/>
            <family val="2"/>
          </rPr>
          <t xml:space="preserve">A fee paid for work undertaken for projects which are later rejected by the fund’s investment committee. </t>
        </r>
      </text>
    </comment>
    <comment ref="B176" authorId="0">
      <text>
        <r>
          <rPr>
            <b/>
            <sz val="8"/>
            <rFont val="Tahoma"/>
            <family val="2"/>
          </rPr>
          <t>Kati Paatela:</t>
        </r>
        <r>
          <rPr>
            <sz val="8"/>
            <rFont val="Tahoma"/>
            <family val="2"/>
          </rPr>
          <t xml:space="preserve">
A charge paid to a fund’s manager for their fund management services to the fund.</t>
        </r>
      </text>
    </comment>
    <comment ref="B40" authorId="0">
      <text>
        <r>
          <rPr>
            <b/>
            <sz val="8"/>
            <rFont val="Tahoma"/>
            <family val="2"/>
          </rPr>
          <t>Kati Paatela:</t>
        </r>
        <r>
          <rPr>
            <sz val="8"/>
            <rFont val="Tahoma"/>
            <family val="2"/>
          </rPr>
          <t xml:space="preserve">
A charge paid to a fund’s manager for their fund management services to the fund.</t>
        </r>
      </text>
    </comment>
  </commentList>
</comments>
</file>

<file path=xl/comments5.xml><?xml version="1.0" encoding="utf-8"?>
<comments xmlns="http://schemas.openxmlformats.org/spreadsheetml/2006/main">
  <authors>
    <author>Kati Paatela</author>
    <author>Claudia Kapp</author>
  </authors>
  <commentList>
    <comment ref="B34" authorId="0">
      <text>
        <r>
          <rPr>
            <b/>
            <sz val="8"/>
            <rFont val="Tahoma"/>
            <family val="2"/>
          </rPr>
          <t>Performance fee</t>
        </r>
        <r>
          <rPr>
            <sz val="8"/>
            <rFont val="Tahoma"/>
            <family val="2"/>
          </rPr>
          <t xml:space="preserve">
A performance fee is the fee payable out of the returns achieved by the fund to the fund manager where the fee is calculated, either during the life of the fund or at the termination of the fund, as a percentage of the fund’s performance over a designated hurdle rate.
</t>
        </r>
      </text>
    </comment>
    <comment ref="B25" authorId="0">
      <text>
        <r>
          <rPr>
            <b/>
            <sz val="8"/>
            <rFont val="Tahoma"/>
            <family val="2"/>
          </rPr>
          <t xml:space="preserve">Performance fee
</t>
        </r>
        <r>
          <rPr>
            <sz val="8"/>
            <rFont val="Tahoma"/>
            <family val="2"/>
          </rPr>
          <t>A performance fee is the fee payable out of the returns achieved by the fund to the fund manager where the fee is calculated, either during the life of the fund or at the termination of the fund, as a percentage of the fund’s performance over a designated hurdle rate.</t>
        </r>
        <r>
          <rPr>
            <b/>
            <sz val="8"/>
            <rFont val="Tahoma"/>
            <family val="2"/>
          </rPr>
          <t xml:space="preserve">
</t>
        </r>
        <r>
          <rPr>
            <sz val="8"/>
            <rFont val="Tahoma"/>
            <family val="2"/>
          </rPr>
          <t xml:space="preserve">
</t>
        </r>
      </text>
    </comment>
    <comment ref="B71" authorId="0">
      <text>
        <r>
          <rPr>
            <b/>
            <sz val="8"/>
            <rFont val="Tahoma"/>
            <family val="2"/>
          </rPr>
          <t xml:space="preserve">Performance fee
</t>
        </r>
        <r>
          <rPr>
            <sz val="8"/>
            <rFont val="Tahoma"/>
            <family val="2"/>
          </rPr>
          <t>A performance fee is the fee payable out of the returns achieved by the fund to the fund manager where the fee is calculated, either during the life of the fund or at the termination of the fund, as a percentage of the fund’s performance over a designated hurdle rate.</t>
        </r>
        <r>
          <rPr>
            <b/>
            <sz val="8"/>
            <rFont val="Tahoma"/>
            <family val="2"/>
          </rPr>
          <t xml:space="preserve">
</t>
        </r>
        <r>
          <rPr>
            <sz val="8"/>
            <rFont val="Tahoma"/>
            <family val="2"/>
          </rPr>
          <t xml:space="preserve">
</t>
        </r>
      </text>
    </comment>
    <comment ref="B62" authorId="0">
      <text>
        <r>
          <rPr>
            <b/>
            <sz val="8"/>
            <rFont val="Tahoma"/>
            <family val="2"/>
          </rPr>
          <t xml:space="preserve">Performance fee
</t>
        </r>
        <r>
          <rPr>
            <sz val="8"/>
            <rFont val="Tahoma"/>
            <family val="2"/>
          </rPr>
          <t>A performance fee is the fee payable out of the returns achieved by the fund to the fund manager where the fee is calculated, either during the life of the fund or at the termination of the fund, as a percentage of the fund’s performance over a designated hurdle rate.</t>
        </r>
        <r>
          <rPr>
            <b/>
            <sz val="8"/>
            <rFont val="Tahoma"/>
            <family val="2"/>
          </rPr>
          <t xml:space="preserve">
</t>
        </r>
        <r>
          <rPr>
            <sz val="8"/>
            <rFont val="Tahoma"/>
            <family val="2"/>
          </rPr>
          <t xml:space="preserve">
</t>
        </r>
      </text>
    </comment>
    <comment ref="B54" authorId="0">
      <text>
        <r>
          <rPr>
            <b/>
            <sz val="8"/>
            <rFont val="Tahoma"/>
            <family val="2"/>
          </rPr>
          <t>Clawback</t>
        </r>
        <r>
          <rPr>
            <sz val="8"/>
            <rFont val="Tahoma"/>
            <family val="2"/>
          </rPr>
          <t xml:space="preserve">
Clawback is an arrangement in which either the investors / fund manager in a fund agree to use their prior dividends / performance fees received to, in the case of investors, cover any subsequent cash deficiencies for performance fees and, in the case of the fund manager, to cover poor performance over the entire life of the fund.</t>
        </r>
      </text>
    </comment>
    <comment ref="B46" authorId="0">
      <text>
        <r>
          <rPr>
            <b/>
            <sz val="8"/>
            <rFont val="Tahoma"/>
            <family val="2"/>
          </rPr>
          <t xml:space="preserve">Catch up
</t>
        </r>
        <r>
          <rPr>
            <sz val="8"/>
            <rFont val="Tahoma"/>
            <family val="2"/>
          </rPr>
          <t>When investors’ returns reach the defined hurdle rate, giving them an agreed level of preferred return, the fund manager enters a catch-up period, in which it may receive an agreed percentage of the profit until the profit split determined by the carried interest agreement is reached.</t>
        </r>
        <r>
          <rPr>
            <sz val="8"/>
            <rFont val="Tahoma"/>
            <family val="2"/>
          </rPr>
          <t xml:space="preserve">
</t>
        </r>
      </text>
    </comment>
    <comment ref="B8" authorId="0">
      <text>
        <r>
          <rPr>
            <b/>
            <sz val="8"/>
            <rFont val="Tahoma"/>
            <family val="2"/>
          </rPr>
          <t xml:space="preserve">Performance fee
</t>
        </r>
        <r>
          <rPr>
            <sz val="8"/>
            <rFont val="Tahoma"/>
            <family val="2"/>
          </rPr>
          <t>A performance fee is the fee payable out of the returns achieved by the fund to the fund manager where the fee is calculated, either during the life of the fund or at the termination of the fund, as a percentage of the fund’s performance over a designated hurdle rate.</t>
        </r>
        <r>
          <rPr>
            <b/>
            <sz val="8"/>
            <rFont val="Tahoma"/>
            <family val="2"/>
          </rPr>
          <t xml:space="preserve">
</t>
        </r>
        <r>
          <rPr>
            <sz val="8"/>
            <rFont val="Tahoma"/>
            <family val="2"/>
          </rPr>
          <t xml:space="preserve">
</t>
        </r>
      </text>
    </comment>
    <comment ref="B16" authorId="0">
      <text>
        <r>
          <rPr>
            <b/>
            <sz val="8"/>
            <rFont val="Tahoma"/>
            <family val="2"/>
          </rPr>
          <t>Performance fee</t>
        </r>
        <r>
          <rPr>
            <sz val="8"/>
            <rFont val="Tahoma"/>
            <family val="2"/>
          </rPr>
          <t xml:space="preserve">
A performance fee is the fee payable out of the returns achieved by the fund to the fund manager where the fee is calculated, either during the life of the fund or at the termination of the fund, as a percentage of the fund’s performance over a designated hurdle rate.</t>
        </r>
      </text>
    </comment>
    <comment ref="B79" authorId="1">
      <text>
        <r>
          <rPr>
            <b/>
            <sz val="8"/>
            <rFont val="Tahoma"/>
            <family val="0"/>
          </rPr>
          <t>Claudia Kapp:</t>
        </r>
        <r>
          <rPr>
            <sz val="8"/>
            <rFont val="Tahoma"/>
            <family val="0"/>
          </rPr>
          <t xml:space="preserve">
NEW ROW</t>
        </r>
      </text>
    </comment>
    <comment ref="B91" authorId="1">
      <text>
        <r>
          <rPr>
            <b/>
            <sz val="8"/>
            <rFont val="Tahoma"/>
            <family val="2"/>
          </rPr>
          <t>Claudia Kapp:</t>
        </r>
        <r>
          <rPr>
            <sz val="8"/>
            <rFont val="Tahoma"/>
            <family val="2"/>
          </rPr>
          <t xml:space="preserve">
DELETE Both these rows</t>
        </r>
      </text>
    </comment>
  </commentList>
</comments>
</file>

<file path=xl/comments6.xml><?xml version="1.0" encoding="utf-8"?>
<comments xmlns="http://schemas.openxmlformats.org/spreadsheetml/2006/main">
  <authors>
    <author>Kati Paatela</author>
    <author>Valtteri Vuorio</author>
  </authors>
  <commentList>
    <comment ref="B12" authorId="0">
      <text>
        <r>
          <rPr>
            <b/>
            <sz val="8"/>
            <rFont val="Tahoma"/>
            <family val="2"/>
          </rPr>
          <t xml:space="preserve">Administration and secretarial  fee
</t>
        </r>
        <r>
          <rPr>
            <sz val="8"/>
            <rFont val="Tahoma"/>
            <family val="2"/>
          </rPr>
          <t xml:space="preserve">Fees (usually paid to a fund administrator) for maintaining fund book keeping and documentation and for administration support of the fund.
</t>
        </r>
      </text>
    </comment>
    <comment ref="B26" authorId="0">
      <text>
        <r>
          <rPr>
            <b/>
            <sz val="8"/>
            <rFont val="Tahoma"/>
            <family val="2"/>
          </rPr>
          <t xml:space="preserve">Administration and secretarial  fee
</t>
        </r>
        <r>
          <rPr>
            <sz val="8"/>
            <rFont val="Tahoma"/>
            <family val="2"/>
          </rPr>
          <t>Fees (usually paid to a fund administrator) for maintaining fund book keeping and documentation and for administration support of the fund.</t>
        </r>
        <r>
          <rPr>
            <sz val="8"/>
            <rFont val="Tahoma"/>
            <family val="2"/>
          </rPr>
          <t xml:space="preserve">
</t>
        </r>
      </text>
    </comment>
    <comment ref="B13" authorId="0">
      <text>
        <r>
          <rPr>
            <b/>
            <sz val="8"/>
            <rFont val="Tahoma"/>
            <family val="2"/>
          </rPr>
          <t>Amortisation of formation expenses</t>
        </r>
        <r>
          <rPr>
            <b/>
            <sz val="8"/>
            <rFont val="Tahoma"/>
            <family val="2"/>
          </rPr>
          <t xml:space="preserve">
</t>
        </r>
        <r>
          <rPr>
            <sz val="8"/>
            <rFont val="Tahoma"/>
            <family val="2"/>
          </rPr>
          <t>A charge made to profit and loss account to reduce the value of the capitalised costs which are directly attributable to setting up of a fund (usually over 5 years as required by INREV NAV).</t>
        </r>
        <r>
          <rPr>
            <sz val="8"/>
            <rFont val="Tahoma"/>
            <family val="2"/>
          </rPr>
          <t xml:space="preserve">
</t>
        </r>
      </text>
    </comment>
    <comment ref="B14" authorId="0">
      <text>
        <r>
          <rPr>
            <b/>
            <sz val="8"/>
            <rFont val="Tahoma"/>
            <family val="2"/>
          </rPr>
          <t xml:space="preserve">Audit fees
</t>
        </r>
        <r>
          <rPr>
            <sz val="8"/>
            <rFont val="Tahoma"/>
            <family val="2"/>
          </rPr>
          <t xml:space="preserve">Fees charged for audit services provided to the fund. Typically, these are costs passed through to the investor from the service provider and so are a third party cost borne by the fund.
</t>
        </r>
      </text>
    </comment>
    <comment ref="B15" authorId="0">
      <text>
        <r>
          <rPr>
            <b/>
            <sz val="8"/>
            <rFont val="Tahoma"/>
            <family val="2"/>
          </rPr>
          <t xml:space="preserve">Bank charges
</t>
        </r>
        <r>
          <rPr>
            <sz val="8"/>
            <rFont val="Tahoma"/>
            <family val="2"/>
          </rPr>
          <t xml:space="preserve">Costs charged for banking services related to the fund. </t>
        </r>
        <r>
          <rPr>
            <sz val="8"/>
            <rFont val="Tahoma"/>
            <family val="2"/>
          </rPr>
          <t xml:space="preserve">
</t>
        </r>
      </text>
    </comment>
    <comment ref="B16" authorId="0">
      <text>
        <r>
          <rPr>
            <b/>
            <sz val="8"/>
            <rFont val="Tahoma"/>
            <family val="2"/>
          </rPr>
          <t>Custodian fee</t>
        </r>
        <r>
          <rPr>
            <sz val="8"/>
            <rFont val="Tahoma"/>
            <family val="2"/>
          </rPr>
          <t xml:space="preserve">
Fee paid to a custodian bank (which is usually required by regulated funds especially in Luxembourg).  These are usually a direct third party cost borne by the Fund.
</t>
        </r>
      </text>
    </comment>
    <comment ref="B17" authorId="0">
      <text>
        <r>
          <rPr>
            <b/>
            <sz val="8"/>
            <rFont val="Tahoma"/>
            <family val="2"/>
          </rPr>
          <t xml:space="preserve">Dead deal costs
</t>
        </r>
        <r>
          <rPr>
            <sz val="8"/>
            <rFont val="Tahoma"/>
            <family val="2"/>
          </rPr>
          <t xml:space="preserve">A fee paid for work undertaken for projects which are later rejected by the fund’s investment committee.  </t>
        </r>
        <r>
          <rPr>
            <sz val="8"/>
            <rFont val="Tahoma"/>
            <family val="2"/>
          </rPr>
          <t xml:space="preserve">
</t>
        </r>
      </text>
    </comment>
    <comment ref="B18" authorId="0">
      <text>
        <r>
          <rPr>
            <b/>
            <sz val="8"/>
            <rFont val="Tahoma"/>
            <family val="2"/>
          </rPr>
          <t xml:space="preserve">Depository fees
</t>
        </r>
        <r>
          <rPr>
            <sz val="8"/>
            <rFont val="Tahoma"/>
            <family val="2"/>
          </rPr>
          <t xml:space="preserve">Fees charged for bank depositary services </t>
        </r>
      </text>
    </comment>
    <comment ref="B19" authorId="0">
      <text>
        <r>
          <rPr>
            <b/>
            <sz val="8"/>
            <rFont val="Tahoma"/>
            <family val="2"/>
          </rPr>
          <t xml:space="preserve">Directors Expenses/Fees
</t>
        </r>
        <r>
          <rPr>
            <sz val="8"/>
            <rFont val="Tahoma"/>
            <family val="2"/>
          </rPr>
          <t>Fees and expenses related to services provided by directors for their role in the governance of the fund</t>
        </r>
        <r>
          <rPr>
            <sz val="8"/>
            <rFont val="Tahoma"/>
            <family val="2"/>
          </rPr>
          <t xml:space="preserve">
</t>
        </r>
      </text>
    </comment>
    <comment ref="B20" authorId="0">
      <text>
        <r>
          <rPr>
            <b/>
            <sz val="8"/>
            <rFont val="Tahoma"/>
            <family val="2"/>
          </rPr>
          <t xml:space="preserve">Distribution fees
</t>
        </r>
        <r>
          <rPr>
            <sz val="8"/>
            <rFont val="Tahoma"/>
            <family val="2"/>
          </rPr>
          <t>Distribution fee is a charge levied on investors when distributing the fund returns.</t>
        </r>
        <r>
          <rPr>
            <sz val="8"/>
            <rFont val="Tahoma"/>
            <family val="2"/>
          </rPr>
          <t xml:space="preserve">
</t>
        </r>
      </text>
    </comment>
    <comment ref="B21" authorId="0">
      <text>
        <r>
          <rPr>
            <b/>
            <sz val="8"/>
            <rFont val="Tahoma"/>
            <family val="2"/>
          </rPr>
          <t xml:space="preserve">Legal fees (not property specific)
</t>
        </r>
        <r>
          <rPr>
            <sz val="8"/>
            <rFont val="Tahoma"/>
            <family val="2"/>
          </rPr>
          <t>Fees charged for legal services to the fund not related to specific properties. This could be a service provided in-house or by a third party provider.</t>
        </r>
        <r>
          <rPr>
            <sz val="8"/>
            <rFont val="Tahoma"/>
            <family val="2"/>
          </rPr>
          <t xml:space="preserve">
</t>
        </r>
      </text>
    </comment>
    <comment ref="B22" authorId="0">
      <text>
        <r>
          <rPr>
            <b/>
            <sz val="8"/>
            <rFont val="Tahoma"/>
            <family val="2"/>
          </rPr>
          <t xml:space="preserve">Marketing fees
</t>
        </r>
        <r>
          <rPr>
            <sz val="8"/>
            <rFont val="Tahoma"/>
            <family val="2"/>
          </rPr>
          <t>Fees paid to the third parties for the service in promoting/marketing a fund as opposed to any specific project/property</t>
        </r>
        <r>
          <rPr>
            <sz val="8"/>
            <rFont val="Tahoma"/>
            <family val="2"/>
          </rPr>
          <t xml:space="preserve">
</t>
        </r>
      </text>
    </comment>
    <comment ref="B23" authorId="0">
      <text>
        <r>
          <rPr>
            <b/>
            <sz val="8"/>
            <rFont val="Tahoma"/>
            <family val="2"/>
          </rPr>
          <t xml:space="preserve">Printing / Publication Fees
</t>
        </r>
        <r>
          <rPr>
            <sz val="8"/>
            <rFont val="Tahoma"/>
            <family val="2"/>
          </rPr>
          <t>Costs relating to the printing and publication of documents relating to the fund.</t>
        </r>
        <r>
          <rPr>
            <sz val="8"/>
            <rFont val="Tahoma"/>
            <family val="2"/>
          </rPr>
          <t xml:space="preserve">
</t>
        </r>
      </text>
    </comment>
    <comment ref="B24" authorId="0">
      <text>
        <r>
          <rPr>
            <b/>
            <sz val="8"/>
            <rFont val="Tahoma"/>
            <family val="2"/>
          </rPr>
          <t xml:space="preserve">Professional fees
</t>
        </r>
        <r>
          <rPr>
            <sz val="8"/>
            <rFont val="Tahoma"/>
            <family val="2"/>
          </rPr>
          <t>Fees for the services of other professionals (e.g. tax advisers) not falling under other categories of fund expenses.</t>
        </r>
        <r>
          <rPr>
            <sz val="8"/>
            <rFont val="Tahoma"/>
            <family val="2"/>
          </rPr>
          <t xml:space="preserve">
</t>
        </r>
      </text>
    </comment>
    <comment ref="B25" authorId="0">
      <text>
        <r>
          <rPr>
            <b/>
            <sz val="8"/>
            <rFont val="Tahoma"/>
            <family val="2"/>
          </rPr>
          <t xml:space="preserve">Regulatory / statutory fees
</t>
        </r>
        <r>
          <rPr>
            <sz val="8"/>
            <rFont val="Tahoma"/>
            <family val="2"/>
          </rPr>
          <t>Fees paid to regulatory authority (e.g. CSSF in Luxembourg).  These are usually a direct third party costs borne by the fund</t>
        </r>
        <r>
          <rPr>
            <sz val="8"/>
            <rFont val="Tahoma"/>
            <family val="2"/>
          </rPr>
          <t xml:space="preserve">
</t>
        </r>
      </text>
    </comment>
    <comment ref="B27" authorId="0">
      <text>
        <r>
          <rPr>
            <b/>
            <sz val="8"/>
            <rFont val="Tahoma"/>
            <family val="2"/>
          </rPr>
          <t xml:space="preserve">Set-up fees
</t>
        </r>
        <r>
          <rPr>
            <sz val="8"/>
            <rFont val="Tahoma"/>
            <family val="2"/>
          </rPr>
          <t xml:space="preserve">Set-up fees cover all costs that relate directly to the structuring and establishment of a viable fund. </t>
        </r>
        <r>
          <rPr>
            <sz val="8"/>
            <rFont val="Tahoma"/>
            <family val="2"/>
          </rPr>
          <t xml:space="preserve">
</t>
        </r>
      </text>
    </comment>
    <comment ref="B28" authorId="0">
      <text>
        <r>
          <rPr>
            <b/>
            <sz val="8"/>
            <rFont val="Tahoma"/>
            <family val="2"/>
          </rPr>
          <t xml:space="preserve">Taxes on the fund
</t>
        </r>
        <r>
          <rPr>
            <sz val="8"/>
            <rFont val="Tahoma"/>
            <family val="2"/>
          </rPr>
          <t>Taxes which are charged in relation to the funds’ structure e.g. taxe d’abonnement but excluding capital-related taxes such as withholding tax.</t>
        </r>
        <r>
          <rPr>
            <sz val="8"/>
            <rFont val="Tahoma"/>
            <family val="2"/>
          </rPr>
          <t xml:space="preserve">
</t>
        </r>
      </text>
    </comment>
    <comment ref="B29" authorId="0">
      <text>
        <r>
          <rPr>
            <b/>
            <sz val="8"/>
            <rFont val="Tahoma"/>
            <family val="2"/>
          </rPr>
          <t xml:space="preserve">Trustee fees
</t>
        </r>
        <r>
          <rPr>
            <sz val="8"/>
            <rFont val="Tahoma"/>
            <family val="2"/>
          </rPr>
          <t xml:space="preserve">Fees paid (usually to trust companies) for administrating and managing the fund or certain fund activities. </t>
        </r>
        <r>
          <rPr>
            <sz val="8"/>
            <rFont val="Tahoma"/>
            <family val="2"/>
          </rPr>
          <t xml:space="preserve">
</t>
        </r>
      </text>
    </comment>
    <comment ref="B30" authorId="0">
      <text>
        <r>
          <rPr>
            <b/>
            <sz val="8"/>
            <rFont val="Tahoma"/>
            <family val="2"/>
          </rPr>
          <t>Valuation fees</t>
        </r>
        <r>
          <rPr>
            <sz val="8"/>
            <rFont val="Tahoma"/>
            <family val="2"/>
          </rPr>
          <t xml:space="preserve">
Fees for valuation services relating to existing portfolio of properties rather than as part of an asset purchase or disposal</t>
        </r>
      </text>
    </comment>
    <comment ref="B31" authorId="0">
      <text>
        <r>
          <rPr>
            <b/>
            <sz val="8"/>
            <rFont val="Tahoma"/>
            <family val="2"/>
          </rPr>
          <t xml:space="preserve">Wind up fees
</t>
        </r>
        <r>
          <rPr>
            <sz val="8"/>
            <rFont val="Tahoma"/>
            <family val="2"/>
          </rPr>
          <t>Fees relating to the termination of the fund but not including those related to the disposal of assets for this purpose</t>
        </r>
        <r>
          <rPr>
            <sz val="8"/>
            <rFont val="Tahoma"/>
            <family val="2"/>
          </rPr>
          <t xml:space="preserve">
</t>
        </r>
      </text>
    </comment>
    <comment ref="B32" authorId="0">
      <text>
        <r>
          <rPr>
            <b/>
            <sz val="8"/>
            <rFont val="Tahoma"/>
            <family val="2"/>
          </rPr>
          <t xml:space="preserve">Other /Miscellaneous /Sundry Expenses 
</t>
        </r>
        <r>
          <rPr>
            <sz val="8"/>
            <rFont val="Tahoma"/>
            <family val="2"/>
          </rPr>
          <t>Any other fund level expenses not falling under previous expense categories</t>
        </r>
      </text>
    </comment>
    <comment ref="B39" authorId="1">
      <text>
        <r>
          <rPr>
            <b/>
            <sz val="8"/>
            <rFont val="Tahoma"/>
            <family val="2"/>
          </rPr>
          <t>Administration and secretarial  fee</t>
        </r>
        <r>
          <rPr>
            <sz val="8"/>
            <rFont val="Tahoma"/>
            <family val="2"/>
          </rPr>
          <t xml:space="preserve">
Fees (usually paid to a fund administrator) for maintaining fund book keeping and documentation and for administration support of the fund.</t>
        </r>
      </text>
    </comment>
    <comment ref="B41" authorId="1">
      <text>
        <r>
          <rPr>
            <b/>
            <sz val="8"/>
            <rFont val="Tahoma"/>
            <family val="2"/>
          </rPr>
          <t>Audit fees</t>
        </r>
        <r>
          <rPr>
            <sz val="8"/>
            <rFont val="Tahoma"/>
            <family val="2"/>
          </rPr>
          <t xml:space="preserve">
Fees charged for audit services provided to the fund. Typically, these are costs passed through to the investor from the service provider and so are a third party cost borne by the fund.</t>
        </r>
      </text>
    </comment>
    <comment ref="B42" authorId="1">
      <text>
        <r>
          <rPr>
            <b/>
            <sz val="8"/>
            <rFont val="Tahoma"/>
            <family val="2"/>
          </rPr>
          <t>Custodian fee</t>
        </r>
        <r>
          <rPr>
            <sz val="8"/>
            <rFont val="Tahoma"/>
            <family val="2"/>
          </rPr>
          <t xml:space="preserve">
Fee paid to a custodian bank (which is usually required by regulated funds especially in Luxembourg).  These are usually a direct third party cost borne by the Fund.</t>
        </r>
      </text>
    </comment>
    <comment ref="B44" authorId="1">
      <text>
        <r>
          <rPr>
            <b/>
            <sz val="8"/>
            <rFont val="Tahoma"/>
            <family val="2"/>
          </rPr>
          <t xml:space="preserve">Depository fees
</t>
        </r>
        <r>
          <rPr>
            <sz val="8"/>
            <rFont val="Tahoma"/>
            <family val="2"/>
          </rPr>
          <t>Fees charged for bank depositary services</t>
        </r>
        <r>
          <rPr>
            <b/>
            <sz val="8"/>
            <rFont val="Tahoma"/>
            <family val="2"/>
          </rPr>
          <t xml:space="preserve"> </t>
        </r>
        <r>
          <rPr>
            <sz val="8"/>
            <rFont val="Tahoma"/>
            <family val="2"/>
          </rPr>
          <t xml:space="preserve">
</t>
        </r>
      </text>
    </comment>
    <comment ref="B45" authorId="1">
      <text>
        <r>
          <rPr>
            <b/>
            <sz val="8"/>
            <rFont val="Tahoma"/>
            <family val="2"/>
          </rPr>
          <t>Taxes on the fund</t>
        </r>
        <r>
          <rPr>
            <sz val="8"/>
            <rFont val="Tahoma"/>
            <family val="2"/>
          </rPr>
          <t xml:space="preserve">
Taxes which are charged in relation to the funds’ structure e.g. taxe d’abonnement but excluding capital-related taxes such as withholding tax.</t>
        </r>
      </text>
    </comment>
    <comment ref="B46" authorId="1">
      <text>
        <r>
          <rPr>
            <b/>
            <sz val="8"/>
            <rFont val="Tahoma"/>
            <family val="2"/>
          </rPr>
          <t>Valuation fees</t>
        </r>
        <r>
          <rPr>
            <sz val="8"/>
            <rFont val="Tahoma"/>
            <family val="2"/>
          </rPr>
          <t xml:space="preserve">
Fees for valuation services relating to existing portfolio of properties rather than as part of an asset purchase or disposal</t>
        </r>
      </text>
    </comment>
  </commentList>
</comments>
</file>

<file path=xl/comments7.xml><?xml version="1.0" encoding="utf-8"?>
<comments xmlns="http://schemas.openxmlformats.org/spreadsheetml/2006/main">
  <authors>
    <author>Kati Paatela</author>
  </authors>
  <commentList>
    <comment ref="B14" authorId="0">
      <text>
        <r>
          <rPr>
            <b/>
            <sz val="8"/>
            <rFont val="Tahoma"/>
            <family val="2"/>
          </rPr>
          <t xml:space="preserve">Debt financing fees
</t>
        </r>
        <r>
          <rPr>
            <sz val="8"/>
            <rFont val="Tahoma"/>
            <family val="2"/>
          </rPr>
          <t xml:space="preserve">Fee paid to the third party for arranging external financing of a fund. Commitment or facility fees paid to lenders or finance brokers may be borne out of this amount. </t>
        </r>
        <r>
          <rPr>
            <sz val="8"/>
            <rFont val="Tahoma"/>
            <family val="2"/>
          </rPr>
          <t xml:space="preserve">
</t>
        </r>
      </text>
    </comment>
    <comment ref="B15" authorId="0">
      <text>
        <r>
          <rPr>
            <b/>
            <sz val="8"/>
            <rFont val="Tahoma"/>
            <family val="2"/>
          </rPr>
          <t xml:space="preserve">Debt valuation fees
</t>
        </r>
        <r>
          <rPr>
            <sz val="8"/>
            <rFont val="Tahoma"/>
            <family val="2"/>
          </rPr>
          <t xml:space="preserve">Fee paid to a third party for valuation of the loans or other financial instruments </t>
        </r>
        <r>
          <rPr>
            <b/>
            <sz val="8"/>
            <rFont val="Tahoma"/>
            <family val="2"/>
          </rPr>
          <t xml:space="preserve">
</t>
        </r>
        <r>
          <rPr>
            <sz val="8"/>
            <rFont val="Tahoma"/>
            <family val="2"/>
          </rPr>
          <t xml:space="preserve">
</t>
        </r>
      </text>
    </comment>
    <comment ref="B16" authorId="0">
      <text>
        <r>
          <rPr>
            <b/>
            <sz val="8"/>
            <rFont val="Tahoma"/>
            <family val="2"/>
          </rPr>
          <t xml:space="preserve">Development fee
</t>
        </r>
        <r>
          <rPr>
            <sz val="8"/>
            <rFont val="Tahoma"/>
            <family val="2"/>
          </rPr>
          <t>Fee paid to a fund manager for its services in supervising/project management the development of a property.  Fees may be a proportion of total development cost/capital expenditure.</t>
        </r>
        <r>
          <rPr>
            <sz val="8"/>
            <rFont val="Tahoma"/>
            <family val="2"/>
          </rPr>
          <t xml:space="preserve">
</t>
        </r>
      </text>
    </comment>
    <comment ref="B17" authorId="0">
      <text>
        <r>
          <rPr>
            <b/>
            <sz val="8"/>
            <rFont val="Tahoma"/>
            <family val="2"/>
          </rPr>
          <t>Disposal related costs
Costs related specifically to the disposal of properties for the fund. These fees could be paid to the fund manger or be passed through to third parties, excluding any acquisition/disposal fees payable to the manager.</t>
        </r>
        <r>
          <rPr>
            <sz val="8"/>
            <rFont val="Tahoma"/>
            <family val="2"/>
          </rPr>
          <t xml:space="preserve">
</t>
        </r>
      </text>
    </comment>
    <comment ref="B18" authorId="0">
      <text>
        <r>
          <rPr>
            <b/>
            <sz val="8"/>
            <rFont val="Tahoma"/>
            <family val="2"/>
          </rPr>
          <t xml:space="preserve">Letting and lease renewal fees
</t>
        </r>
        <r>
          <rPr>
            <sz val="8"/>
            <rFont val="Tahoma"/>
            <family val="2"/>
          </rPr>
          <t xml:space="preserve">Fee paid to a fund manager for its services in supervising the letting or re-letting of a property.  </t>
        </r>
        <r>
          <rPr>
            <sz val="8"/>
            <rFont val="Tahoma"/>
            <family val="2"/>
          </rPr>
          <t xml:space="preserve">
</t>
        </r>
      </text>
    </comment>
    <comment ref="B19" authorId="0">
      <text>
        <r>
          <rPr>
            <b/>
            <sz val="8"/>
            <rFont val="Tahoma"/>
            <family val="2"/>
          </rPr>
          <t xml:space="preserve">Marketing of vacant space
</t>
        </r>
        <r>
          <rPr>
            <sz val="8"/>
            <rFont val="Tahoma"/>
            <family val="2"/>
          </rPr>
          <t>Fees paid to the fund manager to market available space in the portfolio</t>
        </r>
        <r>
          <rPr>
            <sz val="8"/>
            <rFont val="Tahoma"/>
            <family val="2"/>
          </rPr>
          <t xml:space="preserve">
</t>
        </r>
      </text>
    </comment>
    <comment ref="B20" authorId="0">
      <text>
        <r>
          <rPr>
            <b/>
            <sz val="8"/>
            <rFont val="Tahoma"/>
            <family val="2"/>
          </rPr>
          <t>Property insurance</t>
        </r>
        <r>
          <rPr>
            <sz val="8"/>
            <rFont val="Tahoma"/>
            <family val="2"/>
          </rPr>
          <t xml:space="preserve">
Expenses related to insuring properties within the fund’s portfolio</t>
        </r>
      </text>
    </comment>
    <comment ref="B21" authorId="0">
      <text>
        <r>
          <rPr>
            <b/>
            <sz val="8"/>
            <rFont val="Tahoma"/>
            <family val="2"/>
          </rPr>
          <t xml:space="preserve">Property management fees
</t>
        </r>
        <r>
          <rPr>
            <sz val="8"/>
            <rFont val="Tahoma"/>
            <family val="2"/>
          </rPr>
          <t>A charge paid to a property manager for managing the operations of individual assets within a fund.</t>
        </r>
        <r>
          <rPr>
            <sz val="8"/>
            <rFont val="Tahoma"/>
            <family val="2"/>
          </rPr>
          <t xml:space="preserve">
</t>
        </r>
      </text>
    </comment>
    <comment ref="B22" authorId="0">
      <text>
        <r>
          <rPr>
            <b/>
            <sz val="8"/>
            <rFont val="Tahoma"/>
            <family val="2"/>
          </rPr>
          <t xml:space="preserve">Service charges shortfall
</t>
        </r>
        <r>
          <rPr>
            <sz val="8"/>
            <rFont val="Tahoma"/>
            <family val="2"/>
          </rPr>
          <t xml:space="preserve">An excess of property maintenance expenses over the expenses recharged to the tenants.
</t>
        </r>
      </text>
    </comment>
    <comment ref="B23" authorId="0">
      <text>
        <r>
          <rPr>
            <b/>
            <sz val="8"/>
            <rFont val="Tahoma"/>
            <family val="2"/>
          </rPr>
          <t xml:space="preserve">Taxes on properties, excluding transfer taxes that are not embedded in NAV
</t>
        </r>
        <r>
          <rPr>
            <sz val="8"/>
            <rFont val="Tahoma"/>
            <family val="2"/>
          </rPr>
          <t>Property taxes other than those reflected in the property valuation as transfer taxes.</t>
        </r>
        <r>
          <rPr>
            <sz val="8"/>
            <rFont val="Tahoma"/>
            <family val="2"/>
          </rPr>
          <t xml:space="preserve">
</t>
        </r>
      </text>
    </comment>
    <comment ref="B13" authorId="0">
      <text>
        <r>
          <rPr>
            <b/>
            <sz val="8"/>
            <rFont val="Tahoma"/>
            <family val="2"/>
          </rPr>
          <t xml:space="preserve">Dead deal costs
</t>
        </r>
        <r>
          <rPr>
            <sz val="8"/>
            <rFont val="Tahoma"/>
            <family val="2"/>
          </rPr>
          <t xml:space="preserve">A fee paid for work undertaken for projects which are later rejected by the fund’s investment committee.  </t>
        </r>
        <r>
          <rPr>
            <sz val="8"/>
            <rFont val="Tahoma"/>
            <family val="2"/>
          </rPr>
          <t xml:space="preserve">
</t>
        </r>
      </text>
    </comment>
  </commentList>
</comments>
</file>

<file path=xl/sharedStrings.xml><?xml version="1.0" encoding="utf-8"?>
<sst xmlns="http://schemas.openxmlformats.org/spreadsheetml/2006/main" count="1086" uniqueCount="294">
  <si>
    <t>Office</t>
  </si>
  <si>
    <t>Retail</t>
  </si>
  <si>
    <t>Basis not reported</t>
  </si>
  <si>
    <t>Total return</t>
  </si>
  <si>
    <t>Gearing under 40%</t>
  </si>
  <si>
    <t>Gearing over 40%</t>
  </si>
  <si>
    <t>All  funds</t>
  </si>
  <si>
    <t>% of funds with performance fees</t>
  </si>
  <si>
    <t>avg (%)</t>
  </si>
  <si>
    <t>Multi-country funds</t>
  </si>
  <si>
    <t>% of style</t>
  </si>
  <si>
    <t>Report separate commitment period</t>
  </si>
  <si>
    <t>Report separate fee structure during commitment period</t>
  </si>
  <si>
    <t>Aquisition fees</t>
  </si>
  <si>
    <t>Asset management fees</t>
  </si>
  <si>
    <t>Commitment fees</t>
  </si>
  <si>
    <t>Dead deal fees</t>
  </si>
  <si>
    <t>Debt arrangement fees</t>
  </si>
  <si>
    <t>Disposal fees</t>
  </si>
  <si>
    <t>Fund management fees</t>
  </si>
  <si>
    <t>Project management fees</t>
  </si>
  <si>
    <t>Property adviser fees</t>
  </si>
  <si>
    <t>Not reported</t>
  </si>
  <si>
    <t>IRR</t>
  </si>
  <si>
    <t>2 or more basis</t>
  </si>
  <si>
    <t>Charge performance fees</t>
  </si>
  <si>
    <t>Do not charge performance fees</t>
  </si>
  <si>
    <t>Sale price</t>
  </si>
  <si>
    <t>Investing stage</t>
  </si>
  <si>
    <t>Other</t>
  </si>
  <si>
    <t>Infinite</t>
  </si>
  <si>
    <t>Drawn commitment</t>
  </si>
  <si>
    <t>Rent</t>
  </si>
  <si>
    <t>Mature stage</t>
  </si>
  <si>
    <t>Disinvesting</t>
  </si>
  <si>
    <t>Eastern and Central Europe</t>
  </si>
  <si>
    <t>Total</t>
  </si>
  <si>
    <t>Commitment</t>
  </si>
  <si>
    <t>Report INREV backward-looking TER based on GAV only</t>
  </si>
  <si>
    <t>Report INREV backward-looking TER based on NAV only</t>
  </si>
  <si>
    <t>Report INREV backward-looking TER based on both</t>
  </si>
  <si>
    <t>Do not report a TER rate to this study</t>
  </si>
  <si>
    <t>Reporting of TER</t>
  </si>
  <si>
    <t>Property value</t>
  </si>
  <si>
    <t>Cost</t>
  </si>
  <si>
    <t>Value-added</t>
  </si>
  <si>
    <t>Opportunity</t>
  </si>
  <si>
    <t>0-499</t>
  </si>
  <si>
    <t>500-999</t>
  </si>
  <si>
    <t>1000-1499</t>
  </si>
  <si>
    <t>Report non-INREV TER only</t>
  </si>
  <si>
    <t>Residential</t>
  </si>
  <si>
    <t>No</t>
  </si>
  <si>
    <t>Drawn Commitment</t>
  </si>
  <si>
    <t>2000-2001</t>
  </si>
  <si>
    <t>NAV</t>
  </si>
  <si>
    <t>Administration fees</t>
  </si>
  <si>
    <t>Amortisation of formation expenses</t>
  </si>
  <si>
    <t>Audit fees</t>
  </si>
  <si>
    <t>Bank charges</t>
  </si>
  <si>
    <t>Custodian fees</t>
  </si>
  <si>
    <t>Depository fees</t>
  </si>
  <si>
    <t>Directors expenses/fees</t>
  </si>
  <si>
    <t>Distribution fees</t>
  </si>
  <si>
    <t>Marketing fees</t>
  </si>
  <si>
    <t>Printing/Publication fees</t>
  </si>
  <si>
    <t>Professional fees</t>
  </si>
  <si>
    <t>Regulatory/Statutory fees</t>
  </si>
  <si>
    <t>Secretarial fees</t>
  </si>
  <si>
    <t>Set-up fees</t>
  </si>
  <si>
    <t>Taxes related to the operation of the fund and financing structure</t>
  </si>
  <si>
    <t>Trustee fees</t>
  </si>
  <si>
    <t>Valuation fees</t>
  </si>
  <si>
    <t>Wind up fees</t>
  </si>
  <si>
    <t>GAV (€bn)</t>
  </si>
  <si>
    <t>Sample</t>
  </si>
  <si>
    <t>Study universe</t>
  </si>
  <si>
    <t>Coverage</t>
  </si>
  <si>
    <t># funds</t>
  </si>
  <si>
    <t>Style</t>
  </si>
  <si>
    <t>Do not report TER</t>
  </si>
  <si>
    <t>No answer reported</t>
  </si>
  <si>
    <t>All funds</t>
  </si>
  <si>
    <t>Report INREV TER</t>
  </si>
  <si>
    <t>Rate not reported</t>
  </si>
  <si>
    <t>No fund management fee</t>
  </si>
  <si>
    <t>*</t>
  </si>
  <si>
    <t>Year not reported</t>
  </si>
  <si>
    <t>Yes</t>
  </si>
  <si>
    <t>Global</t>
  </si>
  <si>
    <t>Fund expenses</t>
  </si>
  <si>
    <t>Taxes on the fund</t>
  </si>
  <si>
    <t>Property-specific costs</t>
  </si>
  <si>
    <t>Amortization of acquisition costs</t>
  </si>
  <si>
    <t>Dead deal costs*</t>
  </si>
  <si>
    <t>Debt financing fees</t>
  </si>
  <si>
    <t>Debt valuation fees</t>
  </si>
  <si>
    <t>Development fees</t>
  </si>
  <si>
    <t>Letting and lease renewal fees</t>
  </si>
  <si>
    <t>Marketing of vacant space</t>
  </si>
  <si>
    <t>Property insurance</t>
  </si>
  <si>
    <t>Property management fees</t>
  </si>
  <si>
    <t>Service charges shortfall</t>
  </si>
  <si>
    <t>Taxes on property related activities**</t>
  </si>
  <si>
    <t>Other multi-country</t>
  </si>
  <si>
    <t>The Netherlands</t>
  </si>
  <si>
    <t>Other single-country funds</t>
  </si>
  <si>
    <t>Multi-sector</t>
  </si>
  <si>
    <t>All</t>
  </si>
  <si>
    <t>Transaction price</t>
  </si>
  <si>
    <t>IRR / Total return relative to benchmark</t>
  </si>
  <si>
    <t>Realized returns</t>
  </si>
  <si>
    <t>Other single-sector</t>
  </si>
  <si>
    <t>upper quartile</t>
  </si>
  <si>
    <t>mean</t>
  </si>
  <si>
    <t>median</t>
  </si>
  <si>
    <t>lower quartile</t>
  </si>
  <si>
    <t>Report TER to investors</t>
  </si>
  <si>
    <t>Fee basis</t>
  </si>
  <si>
    <t>Both</t>
  </si>
  <si>
    <t>Eurozone</t>
  </si>
  <si>
    <t>Italy</t>
  </si>
  <si>
    <t>Europe</t>
  </si>
  <si>
    <t>Germany</t>
  </si>
  <si>
    <t>-</t>
  </si>
  <si>
    <t>1500-1999</t>
  </si>
  <si>
    <t>Core</t>
  </si>
  <si>
    <t>Single country</t>
  </si>
  <si>
    <t>Industrial / Logistics</t>
  </si>
  <si>
    <t>Other/Miscellaneous/Sundry Expenses</t>
  </si>
  <si>
    <t>Legal fees</t>
  </si>
  <si>
    <t>Basis</t>
  </si>
  <si>
    <t>Clawback clause</t>
  </si>
  <si>
    <t>Catch-up clause</t>
  </si>
  <si>
    <t>Do not report separate commitment period</t>
  </si>
  <si>
    <t>GAV</t>
  </si>
  <si>
    <t>Finite</t>
  </si>
  <si>
    <t>United Kingdom</t>
  </si>
  <si>
    <t>Eurozone and UK</t>
  </si>
  <si>
    <t>Southern Europe</t>
  </si>
  <si>
    <t>Western Europe</t>
  </si>
  <si>
    <t>Target location</t>
  </si>
  <si>
    <t>Disposal costs</t>
  </si>
  <si>
    <t xml:space="preserve">Only periodically, during the life of the fund </t>
  </si>
  <si>
    <t>Unrealized returns</t>
  </si>
  <si>
    <t>% of structure</t>
  </si>
  <si>
    <t>Basis of hurdle not reported</t>
  </si>
  <si>
    <t xml:space="preserve">Total   </t>
  </si>
  <si>
    <t>All multi-country funds</t>
  </si>
  <si>
    <t>All single-country funds</t>
  </si>
  <si>
    <t>Income return</t>
  </si>
  <si>
    <t>GAV-based TERs</t>
  </si>
  <si>
    <t>NAV-based TERs</t>
  </si>
  <si>
    <t>Summary tables</t>
  </si>
  <si>
    <t>INREV TER reporting by style</t>
  </si>
  <si>
    <t xml:space="preserve">          Report INREV backward-looking TER only</t>
  </si>
  <si>
    <t xml:space="preserve">          Report INREV forward-looking TER only</t>
  </si>
  <si>
    <t xml:space="preserve">          Report both</t>
  </si>
  <si>
    <t>Basis of backward-looking INREV TER</t>
  </si>
  <si>
    <t>Backward-looking INREV TER rates by style</t>
  </si>
  <si>
    <t>Backward-looking INREV TER rates by style: mean, median and quartiles</t>
  </si>
  <si>
    <t>Backward-looking INREV TER rates by target country</t>
  </si>
  <si>
    <t>Single country funds</t>
  </si>
  <si>
    <t>Backward-looking INREV TER rates by fund structure</t>
  </si>
  <si>
    <t>Backward-looking INREV TER rates by vehicle life-cycle stage</t>
  </si>
  <si>
    <t>Backward-looking INREV TER rates by vehicle life-cycle stage: mean, median and quartiles</t>
  </si>
  <si>
    <t>GAV-based TER</t>
  </si>
  <si>
    <t>Backward-looking NAV-based TER by target gearing*</t>
  </si>
  <si>
    <t>avg %</t>
  </si>
  <si>
    <t>Placement fee by style</t>
  </si>
  <si>
    <t>Placement fee rates</t>
  </si>
  <si>
    <t>Placement fee rates by style</t>
  </si>
  <si>
    <t>Subscription fee by style</t>
  </si>
  <si>
    <t>Subscription fee rates</t>
  </si>
  <si>
    <t>Annual fund management fee rates and basis by style</t>
  </si>
  <si>
    <t>Annual fund management fee rates, based on GAV, by target investors in the fund</t>
  </si>
  <si>
    <t xml:space="preserve">avg (%) </t>
  </si>
  <si>
    <t>Institutional investors only</t>
  </si>
  <si>
    <t>Institutional and retail investors</t>
  </si>
  <si>
    <t>Annual fund management fee rates (based on GAV) by vintage and style</t>
  </si>
  <si>
    <t>Annual fund management fee rates (based on GAV) of core funds by target sector: mean, median and quartiles</t>
  </si>
  <si>
    <t>Core funds</t>
  </si>
  <si>
    <t>Single-sector</t>
  </si>
  <si>
    <t>Annual fund management fee rates (based on GAV) of value-added funds by target sector: mean, median and quartiles</t>
  </si>
  <si>
    <t>Value-added funds</t>
  </si>
  <si>
    <t>Annual fund management fee rates (based on GAV) by style: mean, median and quartiles</t>
  </si>
  <si>
    <t>Annual fund management fee rates (based on NAV) by style: mean, median and quartiles</t>
  </si>
  <si>
    <t>Annual asset management fee basis and rates</t>
  </si>
  <si>
    <t>Funds that charge different fees during and after the commitment period</t>
  </si>
  <si>
    <t>Value added</t>
  </si>
  <si>
    <t>Management fees reported during commitment period by style</t>
  </si>
  <si>
    <t>Fund management fee rates during commitment period by style</t>
  </si>
  <si>
    <t>Fund management fee rates during commitment period for opportunity funds: Mean, median and quartiles</t>
  </si>
  <si>
    <t>Reporting of performance fees by investment style</t>
  </si>
  <si>
    <t>Reporting of performance fees by fund structure</t>
  </si>
  <si>
    <t>Hurdle rates (IRR) of periodic performance fees by style with no catch-up</t>
  </si>
  <si>
    <t>Basis of periodic performance fees by style</t>
  </si>
  <si>
    <t>Application of catch-up clauses</t>
  </si>
  <si>
    <t>Application of clawback clauses</t>
  </si>
  <si>
    <t>Hurdle rates (IRR) of performance fees at termination by style with no catch-up</t>
  </si>
  <si>
    <t xml:space="preserve">Basis of performance fees at termination by style </t>
  </si>
  <si>
    <t>Performance fees based on realized vs. unrealized returns</t>
  </si>
  <si>
    <t>Fund expenses by style</t>
  </si>
  <si>
    <t>*Fees charged directly to the fund by external service providers</t>
  </si>
  <si>
    <t>Rates of fund expenses*</t>
  </si>
  <si>
    <t>* Fee rates are only reported where possible</t>
  </si>
  <si>
    <t>Property-specific costs by style</t>
  </si>
  <si>
    <t>* rarely, fees charged to the fund which are directly related to the physical preparation of a specific asset for disposal which cannot be recapitalized</t>
  </si>
  <si>
    <t>** taxes on property, excluding transfer taxes that are not embedded in NAV</t>
  </si>
  <si>
    <t>Rates of property-specific costs*</t>
  </si>
  <si>
    <t>Sample and study universe by style</t>
  </si>
  <si>
    <t>Coverage - %</t>
  </si>
  <si>
    <t># funds %</t>
  </si>
  <si>
    <t>GAV (€bn) %</t>
  </si>
  <si>
    <t>Development of the sample and the study universe</t>
  </si>
  <si>
    <t>Spring 2005</t>
  </si>
  <si>
    <t>Autumn 2005</t>
  </si>
  <si>
    <t>Development of the sample by style</t>
  </si>
  <si>
    <t>2007 study sample</t>
  </si>
  <si>
    <t>2008 study sample</t>
  </si>
  <si>
    <t>2009 study sample</t>
  </si>
  <si>
    <t>2010 study sample</t>
  </si>
  <si>
    <t>2011 study sample</t>
  </si>
  <si>
    <t>Style not reported</t>
  </si>
  <si>
    <t>Composition of the sample by target location</t>
  </si>
  <si>
    <t>Composition of the sample by target sector</t>
  </si>
  <si>
    <t>MANAGEMENT FEES AND TERMS STUDY 2012</t>
  </si>
  <si>
    <t>&lt;=1999</t>
  </si>
  <si>
    <t>2010=&gt;</t>
  </si>
  <si>
    <t>2012 study sample</t>
  </si>
  <si>
    <t>Only at termination of the fund</t>
  </si>
  <si>
    <t>Nordic</t>
  </si>
  <si>
    <t>2002-2003</t>
  </si>
  <si>
    <t>% of funds</t>
  </si>
  <si>
    <t>Do not report separate fee structure during commitment period</t>
  </si>
  <si>
    <t>1st hurdle rate</t>
  </si>
  <si>
    <t>1st hurdle performance fee</t>
  </si>
  <si>
    <t>2nd hurdle rate</t>
  </si>
  <si>
    <t>2nd hurdle performance fee</t>
  </si>
  <si>
    <t>2006-2007</t>
  </si>
  <si>
    <t>2004-2005</t>
  </si>
  <si>
    <t>2008-2009</t>
  </si>
  <si>
    <t>2000-</t>
  </si>
  <si>
    <t>Annual fund management fee rates (based on GAV) by vintage: mean, median and quartiles: All funds</t>
  </si>
  <si>
    <t>Annual fund management fee rates (based on GAV) by country allocations and style</t>
  </si>
  <si>
    <t>Annual fund management fee rates (based on GAV) by sector and style</t>
  </si>
  <si>
    <t>Annual fund management fee rates (based on GAV) by target GAV and style</t>
  </si>
  <si>
    <t>Annual fund management fee rates (based on GAV) by fund structure and style</t>
  </si>
  <si>
    <t>Pre 2007</t>
  </si>
  <si>
    <t>Post 2006</t>
  </si>
  <si>
    <t>Structure not reported</t>
  </si>
  <si>
    <t>Early stage</t>
  </si>
  <si>
    <t>No style reported</t>
  </si>
  <si>
    <t>Style not reoprted</t>
  </si>
  <si>
    <t>Do not report performance fee</t>
  </si>
  <si>
    <t>Total Funds</t>
  </si>
  <si>
    <t>Only periodically</t>
  </si>
  <si>
    <t>Only at termination</t>
  </si>
  <si>
    <t>% style</t>
  </si>
  <si>
    <t>Acquisition fee basis and rates</t>
  </si>
  <si>
    <t>Disposal fee basis and rates</t>
  </si>
  <si>
    <t>Management fees reported by style</t>
  </si>
  <si>
    <t>No Target reported</t>
  </si>
  <si>
    <t>Performance fees calculated and paid, by vintage, finite life funds</t>
  </si>
  <si>
    <t>Annual fund management fee rates (based on Drawn Commitment) : mean, median and quartiles</t>
  </si>
  <si>
    <t>Annual fund management fee rates (based on Property value): mean, median and quartiles</t>
  </si>
  <si>
    <t>Two or more basis</t>
  </si>
  <si>
    <t>Target not reported</t>
  </si>
  <si>
    <t>Fees glossary</t>
  </si>
  <si>
    <t>MANAGEMENT FEES AND TERMS STUDY 2011</t>
  </si>
  <si>
    <t>Total Expense Ratio</t>
  </si>
  <si>
    <t>Basis of INREV backward-looking TER</t>
  </si>
  <si>
    <t>Backward-looking NAV-based TER by target gearing</t>
  </si>
  <si>
    <t>Initial charges</t>
  </si>
  <si>
    <t>Management fees</t>
  </si>
  <si>
    <t>Annual fund management fee rates (based on GAV) by vintage and style*</t>
  </si>
  <si>
    <t>Annual fund management fee rates (based on GAV) by vintage: mean, median and quartiles: All funds*</t>
  </si>
  <si>
    <t>Annual fund management fee rates (based on GAV) by country allocations and style*</t>
  </si>
  <si>
    <t>Annual fund management fee rates (based on GAV) of core funds by target location: mean, median and quartiles</t>
  </si>
  <si>
    <t>Annual fund management fee rates (based on GAV) of value-added funds by target location: mean, median and quartiles</t>
  </si>
  <si>
    <t>Annual fund management fee rates (based on GAV) by sector and style*</t>
  </si>
  <si>
    <t>Annual fund management fee rates (based on Drawn Commitment) by style: mean, median and quartiles*</t>
  </si>
  <si>
    <t>Annual fund management fee rates (based on Property value) by style: mean, median and quartiles*</t>
  </si>
  <si>
    <t>Annual fund management fee rates (based on GAV) by target GAV and style*</t>
  </si>
  <si>
    <t>Annual fund management fee rates (based on GAV) by fund structure and style*</t>
  </si>
  <si>
    <t>Internal vs. external asset management</t>
  </si>
  <si>
    <t>Funds that charge different fees during and and after the commitment period</t>
  </si>
  <si>
    <t>Performance fees</t>
  </si>
  <si>
    <t>Rates of fund expenses</t>
  </si>
  <si>
    <t>Rates of property-specific costs</t>
  </si>
  <si>
    <t>Glossary</t>
  </si>
  <si>
    <t>Fund management fee rates during commitment period</t>
  </si>
  <si>
    <t>Fund management fee rates during commitment period: Mean, median and quartiles</t>
  </si>
  <si>
    <t>Target or Style reported</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</si>
</sst>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
    <numFmt numFmtId="174" formatCode="#,##0.0"/>
    <numFmt numFmtId="175" formatCode="0.0%"/>
    <numFmt numFmtId="176" formatCode="&quot;€&quot;0.00&quot;m&quot;"/>
    <numFmt numFmtId="177" formatCode="yyyy"/>
    <numFmt numFmtId="178" formatCode="d\.m\.yyyy;@"/>
    <numFmt numFmtId="179" formatCode="#,##0.000"/>
    <numFmt numFmtId="180" formatCode="0.0000"/>
    <numFmt numFmtId="181" formatCode="0.000"/>
    <numFmt numFmtId="182" formatCode="0.00000000"/>
    <numFmt numFmtId="183" formatCode="0.0000000"/>
    <numFmt numFmtId="184" formatCode="0.000000"/>
    <numFmt numFmtId="185" formatCode="0.00000"/>
    <numFmt numFmtId="186" formatCode="0.000%"/>
    <numFmt numFmtId="187" formatCode="0.0000%"/>
    <numFmt numFmtId="188" formatCode="0.00000%"/>
    <numFmt numFmtId="189" formatCode="0.000000%"/>
    <numFmt numFmtId="190" formatCode="0.0000000%"/>
    <numFmt numFmtId="191" formatCode="&quot;Yes&quot;;&quot;Yes&quot;;&quot;No&quot;"/>
    <numFmt numFmtId="192" formatCode="&quot;True&quot;;&quot;True&quot;;&quot;False&quot;"/>
    <numFmt numFmtId="193" formatCode="&quot;On&quot;;&quot;On&quot;;&quot;Off&quot;"/>
    <numFmt numFmtId="194" formatCode="[$€-2]\ #,##0.00_);[Red]\([$€-2]\ #,##0.00\)"/>
  </numFmts>
  <fonts count="39">
    <font>
      <sz val="10"/>
      <name val="Arial"/>
      <family val="0"/>
    </font>
    <font>
      <sz val="11"/>
      <color indexed="8"/>
      <name val="Calibri"/>
      <family val="2"/>
    </font>
    <font>
      <sz val="8"/>
      <name val="Arial"/>
      <family val="2"/>
    </font>
    <font>
      <sz val="11"/>
      <name val="ＭＳ 明朝"/>
      <family val="1"/>
    </font>
    <font>
      <b/>
      <sz val="10"/>
      <name val="Arial"/>
      <family val="2"/>
    </font>
    <font>
      <u val="single"/>
      <sz val="10"/>
      <color indexed="12"/>
      <name val="Arial"/>
      <family val="2"/>
    </font>
    <font>
      <sz val="8"/>
      <name val="Tahoma"/>
      <family val="2"/>
    </font>
    <font>
      <sz val="10"/>
      <color indexed="8"/>
      <name val="Arial"/>
      <family val="2"/>
    </font>
    <font>
      <b/>
      <sz val="8"/>
      <name val="Arial"/>
      <family val="2"/>
    </font>
    <font>
      <b/>
      <sz val="8"/>
      <name val="Tahoma"/>
      <family val="2"/>
    </font>
    <font>
      <i/>
      <sz val="8"/>
      <name val="Arial"/>
      <family val="2"/>
    </font>
    <font>
      <sz val="8"/>
      <color indexed="9"/>
      <name val="Arial"/>
      <family val="2"/>
    </font>
    <font>
      <i/>
      <sz val="8"/>
      <color indexed="9"/>
      <name val="Arial"/>
      <family val="2"/>
    </font>
    <font>
      <b/>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9"/>
      <name val="Arial"/>
      <family val="2"/>
    </font>
    <font>
      <sz val="10"/>
      <color indexed="53"/>
      <name val="Arial"/>
      <family val="2"/>
    </font>
    <font>
      <sz val="9"/>
      <name val="Arial"/>
      <family val="2"/>
    </font>
    <font>
      <u val="single"/>
      <sz val="10"/>
      <color indexed="36"/>
      <name val="Arial"/>
      <family val="0"/>
    </font>
    <font>
      <b/>
      <u val="single"/>
      <sz val="10"/>
      <name val="Arial"/>
      <family val="2"/>
    </font>
    <font>
      <b/>
      <sz val="10"/>
      <color indexed="8"/>
      <name val="Arial"/>
      <family val="2"/>
    </font>
    <font>
      <u val="single"/>
      <sz val="10"/>
      <color indexed="8"/>
      <name val="Arial"/>
      <family val="2"/>
    </font>
    <font>
      <b/>
      <u val="single"/>
      <sz val="10"/>
      <color indexed="8"/>
      <name val="Arial"/>
      <family val="2"/>
    </font>
    <font>
      <u val="single"/>
      <sz val="10"/>
      <color theme="11"/>
      <name val="Arial"/>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25"/>
        <bgColor indexed="64"/>
      </patternFill>
    </fill>
    <fill>
      <patternFill patternType="solid">
        <fgColor indexed="44"/>
        <bgColor indexed="64"/>
      </patternFill>
    </fill>
    <fill>
      <patternFill patternType="solid">
        <fgColor indexed="49"/>
        <bgColor indexed="64"/>
      </patternFill>
    </fill>
    <fill>
      <patternFill patternType="solid">
        <fgColor indexed="32"/>
        <bgColor indexed="64"/>
      </patternFill>
    </fill>
    <fill>
      <patternFill patternType="solid">
        <fgColor indexed="31"/>
        <bgColor indexed="64"/>
      </patternFill>
    </fill>
    <fill>
      <patternFill patternType="solid">
        <fgColor indexed="54"/>
        <bgColor indexed="64"/>
      </patternFill>
    </fill>
    <fill>
      <patternFill patternType="solid">
        <fgColor indexed="28"/>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right style="thin"/>
      <top style="thin"/>
      <bottom style="thin"/>
    </border>
    <border>
      <left/>
      <right/>
      <top/>
      <bottom style="thin"/>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7"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6" fillId="2" borderId="1" applyNumberFormat="0" applyAlignment="0" applyProtection="0"/>
    <xf numFmtId="0" fontId="17"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8" fillId="0" borderId="0" applyNumberFormat="0" applyFill="0" applyBorder="0" applyAlignment="0" applyProtection="0"/>
    <xf numFmtId="0" fontId="38" fillId="0" borderId="0" applyNumberFormat="0" applyFill="0" applyBorder="0" applyAlignment="0" applyProtection="0"/>
    <xf numFmtId="0" fontId="19" fillId="16"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3" borderId="1" applyNumberFormat="0" applyAlignment="0" applyProtection="0"/>
    <xf numFmtId="0" fontId="24" fillId="0" borderId="6" applyNumberFormat="0" applyFill="0" applyAlignment="0" applyProtection="0"/>
    <xf numFmtId="0" fontId="2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0" fillId="4" borderId="7" applyNumberFormat="0" applyFont="0" applyAlignment="0" applyProtection="0"/>
    <xf numFmtId="0" fontId="26" fillId="2"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92">
    <xf numFmtId="0" fontId="0" fillId="0" borderId="0" xfId="0" applyAlignment="1">
      <alignment/>
    </xf>
    <xf numFmtId="0" fontId="0" fillId="0" borderId="0" xfId="0" applyFill="1" applyAlignment="1">
      <alignment/>
    </xf>
    <xf numFmtId="0" fontId="2" fillId="0" borderId="10" xfId="0" applyFont="1" applyBorder="1" applyAlignment="1">
      <alignment/>
    </xf>
    <xf numFmtId="9" fontId="2" fillId="0" borderId="10" xfId="80" applyNumberFormat="1" applyFont="1" applyBorder="1" applyAlignment="1">
      <alignment/>
    </xf>
    <xf numFmtId="173" fontId="2" fillId="0" borderId="10" xfId="80" applyNumberFormat="1" applyFont="1" applyFill="1" applyBorder="1" applyAlignment="1">
      <alignment/>
    </xf>
    <xf numFmtId="10" fontId="2" fillId="0" borderId="10" xfId="80" applyNumberFormat="1" applyFont="1" applyBorder="1" applyAlignment="1">
      <alignment horizontal="right"/>
    </xf>
    <xf numFmtId="0" fontId="8" fillId="2" borderId="11" xfId="75" applyFont="1" applyFill="1" applyBorder="1" applyAlignment="1">
      <alignment/>
      <protection/>
    </xf>
    <xf numFmtId="0" fontId="2" fillId="2" borderId="10" xfId="75" applyFont="1" applyFill="1" applyBorder="1">
      <alignment/>
      <protection/>
    </xf>
    <xf numFmtId="0" fontId="11" fillId="2" borderId="0" xfId="75" applyFont="1" applyFill="1" applyBorder="1">
      <alignment/>
      <protection/>
    </xf>
    <xf numFmtId="49" fontId="0" fillId="2" borderId="0" xfId="75" applyNumberFormat="1" applyFont="1" applyFill="1" applyProtection="1">
      <alignment/>
      <protection locked="0"/>
    </xf>
    <xf numFmtId="49" fontId="4" fillId="2" borderId="0" xfId="75" applyNumberFormat="1" applyFont="1" applyFill="1" applyBorder="1" applyProtection="1">
      <alignment/>
      <protection locked="0"/>
    </xf>
    <xf numFmtId="49" fontId="4" fillId="2" borderId="0" xfId="75" applyNumberFormat="1" applyFont="1" applyFill="1" applyProtection="1">
      <alignment/>
      <protection locked="0"/>
    </xf>
    <xf numFmtId="49" fontId="0" fillId="2" borderId="0" xfId="75" applyNumberFormat="1" applyFont="1" applyFill="1" applyBorder="1" applyProtection="1">
      <alignment/>
      <protection locked="0"/>
    </xf>
    <xf numFmtId="0" fontId="11" fillId="8" borderId="12" xfId="75" applyFont="1" applyFill="1" applyBorder="1">
      <alignment/>
      <protection/>
    </xf>
    <xf numFmtId="172" fontId="12" fillId="8" borderId="12" xfId="66" applyNumberFormat="1" applyFont="1" applyFill="1" applyBorder="1" applyAlignment="1" applyProtection="1">
      <alignment vertical="center"/>
      <protection/>
    </xf>
    <xf numFmtId="0" fontId="11" fillId="8" borderId="12" xfId="75" applyFont="1" applyFill="1" applyBorder="1" applyAlignment="1">
      <alignment vertical="center"/>
      <protection/>
    </xf>
    <xf numFmtId="0" fontId="30" fillId="8" borderId="12" xfId="75" applyFont="1" applyFill="1" applyBorder="1" applyAlignment="1">
      <alignment vertical="center"/>
      <protection/>
    </xf>
    <xf numFmtId="0" fontId="2" fillId="2" borderId="0" xfId="75" applyFont="1" applyFill="1">
      <alignment/>
      <protection/>
    </xf>
    <xf numFmtId="0" fontId="2" fillId="0" borderId="10" xfId="75" applyFont="1" applyFill="1" applyBorder="1">
      <alignment/>
      <protection/>
    </xf>
    <xf numFmtId="0" fontId="2" fillId="0" borderId="10" xfId="75" applyFont="1" applyFill="1" applyBorder="1">
      <alignment/>
      <protection/>
    </xf>
    <xf numFmtId="0" fontId="2" fillId="0" borderId="0" xfId="75" applyFont="1" applyFill="1">
      <alignment/>
      <protection/>
    </xf>
    <xf numFmtId="0" fontId="2" fillId="0" borderId="0" xfId="75" applyFont="1" applyFill="1" applyBorder="1">
      <alignment/>
      <protection/>
    </xf>
    <xf numFmtId="10" fontId="2" fillId="0" borderId="0" xfId="80" applyNumberFormat="1" applyFont="1" applyFill="1" applyBorder="1" applyAlignment="1">
      <alignment/>
    </xf>
    <xf numFmtId="0" fontId="8" fillId="2" borderId="0" xfId="75" applyFont="1" applyFill="1">
      <alignment/>
      <protection/>
    </xf>
    <xf numFmtId="0" fontId="2" fillId="0" borderId="10" xfId="75" applyFont="1" applyBorder="1">
      <alignment/>
      <protection/>
    </xf>
    <xf numFmtId="173" fontId="2" fillId="0" borderId="10" xfId="75" applyNumberFormat="1" applyFont="1" applyFill="1" applyBorder="1">
      <alignment/>
      <protection/>
    </xf>
    <xf numFmtId="0" fontId="10" fillId="0" borderId="10" xfId="75" applyFont="1" applyFill="1" applyBorder="1">
      <alignment/>
      <protection/>
    </xf>
    <xf numFmtId="0" fontId="0" fillId="2" borderId="0" xfId="75" applyFill="1">
      <alignment/>
      <protection/>
    </xf>
    <xf numFmtId="0" fontId="2" fillId="2" borderId="10" xfId="75" applyFont="1" applyFill="1" applyBorder="1">
      <alignment/>
      <protection/>
    </xf>
    <xf numFmtId="0" fontId="2" fillId="2" borderId="0" xfId="75" applyFont="1" applyFill="1" applyBorder="1">
      <alignment/>
      <protection/>
    </xf>
    <xf numFmtId="10" fontId="2" fillId="2" borderId="0" xfId="80" applyNumberFormat="1" applyFont="1" applyFill="1" applyBorder="1" applyAlignment="1">
      <alignment/>
    </xf>
    <xf numFmtId="0" fontId="0" fillId="2" borderId="11" xfId="75" applyFill="1" applyBorder="1" applyAlignment="1">
      <alignment/>
      <protection/>
    </xf>
    <xf numFmtId="4" fontId="2" fillId="2" borderId="10" xfId="75" applyNumberFormat="1" applyFont="1" applyFill="1" applyBorder="1">
      <alignment/>
      <protection/>
    </xf>
    <xf numFmtId="0" fontId="2" fillId="2" borderId="0" xfId="75" applyFont="1" applyFill="1" applyBorder="1">
      <alignment/>
      <protection/>
    </xf>
    <xf numFmtId="2" fontId="2" fillId="2" borderId="0" xfId="75" applyNumberFormat="1" applyFont="1" applyFill="1" applyBorder="1">
      <alignment/>
      <protection/>
    </xf>
    <xf numFmtId="0" fontId="8" fillId="2" borderId="0" xfId="75" applyFont="1" applyFill="1" applyBorder="1" applyAlignment="1">
      <alignment/>
      <protection/>
    </xf>
    <xf numFmtId="0" fontId="0" fillId="2" borderId="0" xfId="75" applyFill="1" applyBorder="1" applyAlignment="1">
      <alignment/>
      <protection/>
    </xf>
    <xf numFmtId="0" fontId="8" fillId="2" borderId="0" xfId="75" applyFont="1" applyFill="1" applyBorder="1">
      <alignment/>
      <protection/>
    </xf>
    <xf numFmtId="0" fontId="2" fillId="2" borderId="10" xfId="75" applyFont="1" applyFill="1" applyBorder="1" applyAlignment="1">
      <alignment horizontal="right"/>
      <protection/>
    </xf>
    <xf numFmtId="1" fontId="2" fillId="2" borderId="10" xfId="75" applyNumberFormat="1" applyFont="1" applyFill="1" applyBorder="1">
      <alignment/>
      <protection/>
    </xf>
    <xf numFmtId="2" fontId="2" fillId="2" borderId="0" xfId="75" applyNumberFormat="1" applyFont="1" applyFill="1" applyBorder="1">
      <alignment/>
      <protection/>
    </xf>
    <xf numFmtId="0" fontId="2" fillId="0" borderId="10" xfId="75" applyFont="1" applyFill="1" applyBorder="1" applyAlignment="1">
      <alignment horizontal="right"/>
      <protection/>
    </xf>
    <xf numFmtId="0" fontId="2" fillId="0" borderId="0" xfId="75" applyFont="1" applyFill="1" applyBorder="1">
      <alignment/>
      <protection/>
    </xf>
    <xf numFmtId="0" fontId="8" fillId="0" borderId="0" xfId="75" applyFont="1" applyFill="1" applyBorder="1">
      <alignment/>
      <protection/>
    </xf>
    <xf numFmtId="0" fontId="2" fillId="0" borderId="0" xfId="75" applyFont="1" applyFill="1" applyBorder="1" applyAlignment="1">
      <alignment horizontal="right"/>
      <protection/>
    </xf>
    <xf numFmtId="10" fontId="2" fillId="2" borderId="0" xfId="80" applyNumberFormat="1" applyFont="1" applyFill="1" applyBorder="1" applyAlignment="1">
      <alignment horizontal="right"/>
    </xf>
    <xf numFmtId="0" fontId="4" fillId="2" borderId="0" xfId="75" applyFont="1" applyFill="1">
      <alignment/>
      <protection/>
    </xf>
    <xf numFmtId="0" fontId="2" fillId="2" borderId="0" xfId="75" applyFont="1" applyFill="1">
      <alignment/>
      <protection/>
    </xf>
    <xf numFmtId="0" fontId="2" fillId="2" borderId="13" xfId="75" applyFont="1" applyFill="1" applyBorder="1" applyAlignment="1">
      <alignment horizontal="left"/>
      <protection/>
    </xf>
    <xf numFmtId="10" fontId="2" fillId="2" borderId="10" xfId="75" applyNumberFormat="1" applyFont="1" applyFill="1" applyBorder="1">
      <alignment/>
      <protection/>
    </xf>
    <xf numFmtId="0" fontId="2" fillId="2" borderId="14" xfId="75" applyFont="1" applyFill="1" applyBorder="1" applyAlignment="1">
      <alignment/>
      <protection/>
    </xf>
    <xf numFmtId="0" fontId="2" fillId="2" borderId="15" xfId="75" applyFont="1" applyFill="1" applyBorder="1" applyAlignment="1">
      <alignment/>
      <protection/>
    </xf>
    <xf numFmtId="0" fontId="2" fillId="2" borderId="10" xfId="75" applyFont="1" applyFill="1" applyBorder="1" applyAlignment="1">
      <alignment horizontal="left"/>
      <protection/>
    </xf>
    <xf numFmtId="0" fontId="2" fillId="2" borderId="10" xfId="75" applyFont="1" applyFill="1" applyBorder="1" applyAlignment="1" quotePrefix="1">
      <alignment horizontal="left"/>
      <protection/>
    </xf>
    <xf numFmtId="0" fontId="2" fillId="0" borderId="10" xfId="75" applyFont="1" applyBorder="1" applyAlignment="1">
      <alignment horizontal="right"/>
      <protection/>
    </xf>
    <xf numFmtId="0" fontId="2" fillId="2" borderId="10" xfId="75" applyFont="1" applyFill="1" applyBorder="1" applyAlignment="1">
      <alignment horizontal="right"/>
      <protection/>
    </xf>
    <xf numFmtId="0" fontId="8" fillId="2" borderId="0" xfId="75" applyFont="1" applyFill="1" applyBorder="1" applyAlignment="1">
      <alignment horizontal="left"/>
      <protection/>
    </xf>
    <xf numFmtId="0" fontId="0" fillId="2" borderId="0" xfId="75" applyFill="1" applyAlignment="1">
      <alignment/>
      <protection/>
    </xf>
    <xf numFmtId="10" fontId="2" fillId="0" borderId="10" xfId="75" applyNumberFormat="1" applyFont="1" applyBorder="1">
      <alignment/>
      <protection/>
    </xf>
    <xf numFmtId="1" fontId="2" fillId="0" borderId="10" xfId="75" applyNumberFormat="1" applyFont="1" applyBorder="1">
      <alignment/>
      <protection/>
    </xf>
    <xf numFmtId="0" fontId="2" fillId="0" borderId="10" xfId="75" applyFont="1" applyBorder="1" applyAlignment="1">
      <alignment/>
      <protection/>
    </xf>
    <xf numFmtId="0" fontId="8" fillId="2" borderId="0" xfId="75" applyFont="1" applyFill="1" applyAlignment="1">
      <alignment/>
      <protection/>
    </xf>
    <xf numFmtId="0" fontId="2" fillId="0" borderId="10" xfId="75" applyFont="1" applyFill="1" applyBorder="1" applyAlignment="1">
      <alignment horizontal="left"/>
      <protection/>
    </xf>
    <xf numFmtId="0" fontId="13" fillId="0" borderId="10" xfId="75" applyFont="1" applyFill="1" applyBorder="1" applyAlignment="1">
      <alignment wrapText="1"/>
      <protection/>
    </xf>
    <xf numFmtId="0" fontId="13" fillId="0" borderId="10" xfId="75" applyFont="1" applyFill="1" applyBorder="1">
      <alignment/>
      <protection/>
    </xf>
    <xf numFmtId="0" fontId="2" fillId="0" borderId="10" xfId="75" applyFont="1" applyFill="1" applyBorder="1" applyAlignment="1">
      <alignment wrapText="1"/>
      <protection/>
    </xf>
    <xf numFmtId="0" fontId="2" fillId="2" borderId="10" xfId="75" applyFont="1" applyFill="1" applyBorder="1" applyAlignment="1">
      <alignment wrapText="1"/>
      <protection/>
    </xf>
    <xf numFmtId="0" fontId="2" fillId="2" borderId="10" xfId="75" applyFont="1" applyFill="1" applyBorder="1" applyAlignment="1">
      <alignment horizontal="left"/>
      <protection/>
    </xf>
    <xf numFmtId="0" fontId="2" fillId="0" borderId="10" xfId="75" applyFont="1" applyBorder="1" applyAlignment="1">
      <alignment horizontal="left"/>
      <protection/>
    </xf>
    <xf numFmtId="0" fontId="2" fillId="0" borderId="10" xfId="75" applyFont="1" applyFill="1" applyBorder="1" applyAlignment="1">
      <alignment horizontal="left" wrapText="1"/>
      <protection/>
    </xf>
    <xf numFmtId="0" fontId="2" fillId="0" borderId="10" xfId="75" applyFont="1" applyBorder="1" applyAlignment="1">
      <alignment wrapText="1"/>
      <protection/>
    </xf>
    <xf numFmtId="0" fontId="2" fillId="2" borderId="0" xfId="75" applyFont="1" applyFill="1" applyBorder="1" applyAlignment="1">
      <alignment/>
      <protection/>
    </xf>
    <xf numFmtId="0" fontId="0" fillId="0" borderId="0" xfId="75" applyFill="1">
      <alignment/>
      <protection/>
    </xf>
    <xf numFmtId="0" fontId="0" fillId="2" borderId="0" xfId="75" applyFill="1" applyBorder="1">
      <alignment/>
      <protection/>
    </xf>
    <xf numFmtId="0" fontId="4" fillId="2" borderId="0" xfId="75" applyFont="1" applyFill="1" applyBorder="1">
      <alignment/>
      <protection/>
    </xf>
    <xf numFmtId="0" fontId="3" fillId="2" borderId="0" xfId="75" applyFont="1" applyFill="1">
      <alignment/>
      <protection/>
    </xf>
    <xf numFmtId="0" fontId="2" fillId="0" borderId="10" xfId="75" applyFont="1" applyFill="1" applyBorder="1" applyAlignment="1">
      <alignment horizontal="left"/>
      <protection/>
    </xf>
    <xf numFmtId="9" fontId="2" fillId="0" borderId="10" xfId="75" applyNumberFormat="1" applyFont="1" applyFill="1" applyBorder="1" applyAlignment="1">
      <alignment horizontal="right"/>
      <protection/>
    </xf>
    <xf numFmtId="0" fontId="31" fillId="2" borderId="0" xfId="75" applyFont="1" applyFill="1">
      <alignment/>
      <protection/>
    </xf>
    <xf numFmtId="4" fontId="2" fillId="2" borderId="10" xfId="75" applyNumberFormat="1" applyFont="1" applyFill="1" applyBorder="1">
      <alignment/>
      <protection/>
    </xf>
    <xf numFmtId="4" fontId="2" fillId="0" borderId="10" xfId="75" applyNumberFormat="1" applyFont="1" applyFill="1" applyBorder="1" applyAlignment="1">
      <alignment horizontal="right"/>
      <protection/>
    </xf>
    <xf numFmtId="3" fontId="2" fillId="2" borderId="10" xfId="75" applyNumberFormat="1" applyFont="1" applyFill="1" applyBorder="1">
      <alignment/>
      <protection/>
    </xf>
    <xf numFmtId="4" fontId="2" fillId="0" borderId="10" xfId="75" applyNumberFormat="1" applyFont="1" applyBorder="1">
      <alignment/>
      <protection/>
    </xf>
    <xf numFmtId="4" fontId="2" fillId="0" borderId="10" xfId="75" applyNumberFormat="1" applyFont="1" applyFill="1" applyBorder="1">
      <alignment/>
      <protection/>
    </xf>
    <xf numFmtId="9" fontId="2" fillId="2" borderId="10" xfId="75" applyNumberFormat="1" applyFont="1" applyFill="1" applyBorder="1">
      <alignment/>
      <protection/>
    </xf>
    <xf numFmtId="4" fontId="2" fillId="2" borderId="0" xfId="75" applyNumberFormat="1" applyFont="1" applyFill="1">
      <alignment/>
      <protection/>
    </xf>
    <xf numFmtId="9" fontId="2" fillId="0" borderId="10" xfId="75" applyNumberFormat="1" applyFont="1" applyBorder="1">
      <alignment/>
      <protection/>
    </xf>
    <xf numFmtId="173" fontId="2" fillId="0" borderId="10" xfId="75" applyNumberFormat="1" applyFont="1" applyBorder="1">
      <alignment/>
      <protection/>
    </xf>
    <xf numFmtId="173" fontId="13" fillId="0" borderId="10" xfId="75" applyNumberFormat="1" applyFont="1" applyFill="1" applyBorder="1">
      <alignment/>
      <protection/>
    </xf>
    <xf numFmtId="173" fontId="2" fillId="0" borderId="10" xfId="75" applyNumberFormat="1" applyFont="1" applyFill="1" applyBorder="1">
      <alignment/>
      <protection/>
    </xf>
    <xf numFmtId="0" fontId="2" fillId="0" borderId="10" xfId="75" applyFont="1" applyFill="1" applyBorder="1" applyAlignment="1">
      <alignment wrapText="1"/>
      <protection/>
    </xf>
    <xf numFmtId="0" fontId="0" fillId="2" borderId="0" xfId="75" applyFont="1" applyFill="1">
      <alignment/>
      <protection/>
    </xf>
    <xf numFmtId="1" fontId="2" fillId="2" borderId="10" xfId="75" applyNumberFormat="1" applyFont="1" applyFill="1" applyBorder="1" applyAlignment="1">
      <alignment horizontal="right"/>
      <protection/>
    </xf>
    <xf numFmtId="4" fontId="2" fillId="2" borderId="10" xfId="75" applyNumberFormat="1" applyFont="1" applyFill="1" applyBorder="1" applyAlignment="1">
      <alignment horizontal="right"/>
      <protection/>
    </xf>
    <xf numFmtId="0" fontId="2" fillId="2" borderId="0" xfId="75" applyFont="1" applyFill="1" applyAlignment="1">
      <alignment/>
      <protection/>
    </xf>
    <xf numFmtId="9" fontId="0" fillId="2" borderId="0" xfId="75" applyNumberFormat="1" applyFill="1">
      <alignment/>
      <protection/>
    </xf>
    <xf numFmtId="4" fontId="2" fillId="2" borderId="0" xfId="75" applyNumberFormat="1" applyFont="1" applyFill="1" applyBorder="1">
      <alignment/>
      <protection/>
    </xf>
    <xf numFmtId="0" fontId="11" fillId="17" borderId="0" xfId="75" applyFont="1" applyFill="1" applyBorder="1">
      <alignment/>
      <protection/>
    </xf>
    <xf numFmtId="172" fontId="12" fillId="17" borderId="0" xfId="66" applyNumberFormat="1" applyFont="1" applyFill="1" applyBorder="1" applyAlignment="1" applyProtection="1">
      <alignment vertical="center"/>
      <protection/>
    </xf>
    <xf numFmtId="0" fontId="11" fillId="17" borderId="0" xfId="75" applyFont="1" applyFill="1" applyBorder="1" applyAlignment="1">
      <alignment vertical="center"/>
      <protection/>
    </xf>
    <xf numFmtId="0" fontId="30" fillId="17" borderId="0" xfId="75" applyFont="1" applyFill="1" applyBorder="1" applyAlignment="1">
      <alignment vertical="center"/>
      <protection/>
    </xf>
    <xf numFmtId="10" fontId="2" fillId="2" borderId="0" xfId="75" applyNumberFormat="1" applyFont="1" applyFill="1">
      <alignment/>
      <protection/>
    </xf>
    <xf numFmtId="9" fontId="2" fillId="2" borderId="0" xfId="75" applyNumberFormat="1" applyFont="1" applyFill="1">
      <alignment/>
      <protection/>
    </xf>
    <xf numFmtId="9" fontId="0" fillId="2" borderId="0" xfId="80" applyFill="1" applyAlignment="1">
      <alignment/>
    </xf>
    <xf numFmtId="186" fontId="0" fillId="2" borderId="0" xfId="80" applyNumberFormat="1" applyFill="1" applyAlignment="1">
      <alignment/>
    </xf>
    <xf numFmtId="188" fontId="0" fillId="2" borderId="0" xfId="80" applyNumberFormat="1" applyFill="1" applyAlignment="1">
      <alignment/>
    </xf>
    <xf numFmtId="187" fontId="2" fillId="2" borderId="0" xfId="80" applyNumberFormat="1" applyFont="1" applyFill="1" applyBorder="1" applyAlignment="1">
      <alignment/>
    </xf>
    <xf numFmtId="2" fontId="2" fillId="0" borderId="16" xfId="0" applyNumberFormat="1" applyFont="1" applyFill="1" applyBorder="1" applyAlignment="1">
      <alignment/>
    </xf>
    <xf numFmtId="185" fontId="2" fillId="2" borderId="0" xfId="75" applyNumberFormat="1" applyFont="1" applyFill="1">
      <alignment/>
      <protection/>
    </xf>
    <xf numFmtId="0" fontId="11" fillId="0" borderId="0" xfId="75" applyFont="1" applyFill="1" applyBorder="1">
      <alignment/>
      <protection/>
    </xf>
    <xf numFmtId="0" fontId="11" fillId="0" borderId="0" xfId="75" applyFont="1" applyFill="1" applyBorder="1" applyAlignment="1">
      <alignment vertical="center"/>
      <protection/>
    </xf>
    <xf numFmtId="0" fontId="8" fillId="0" borderId="0" xfId="75" applyFont="1" applyFill="1">
      <alignment/>
      <protection/>
    </xf>
    <xf numFmtId="0" fontId="8" fillId="0" borderId="11" xfId="75" applyFont="1" applyFill="1" applyBorder="1" applyAlignment="1">
      <alignment/>
      <protection/>
    </xf>
    <xf numFmtId="0" fontId="0" fillId="0" borderId="11" xfId="75" applyFill="1" applyBorder="1" applyAlignment="1">
      <alignment/>
      <protection/>
    </xf>
    <xf numFmtId="0" fontId="2" fillId="0" borderId="14" xfId="75" applyFont="1" applyFill="1" applyBorder="1" applyAlignment="1">
      <alignment horizontal="left"/>
      <protection/>
    </xf>
    <xf numFmtId="0" fontId="2" fillId="0" borderId="15" xfId="75" applyFont="1" applyFill="1" applyBorder="1" applyAlignment="1">
      <alignment horizontal="left"/>
      <protection/>
    </xf>
    <xf numFmtId="2" fontId="2" fillId="0" borderId="0" xfId="75" applyNumberFormat="1" applyFont="1" applyFill="1" applyBorder="1">
      <alignment/>
      <protection/>
    </xf>
    <xf numFmtId="0" fontId="8" fillId="0" borderId="0" xfId="75" applyFont="1" applyFill="1" applyBorder="1" applyAlignment="1">
      <alignment/>
      <protection/>
    </xf>
    <xf numFmtId="0" fontId="0" fillId="0" borderId="0" xfId="75" applyFill="1" applyBorder="1" applyAlignment="1">
      <alignment/>
      <protection/>
    </xf>
    <xf numFmtId="0" fontId="8" fillId="0" borderId="14" xfId="75" applyFont="1" applyFill="1" applyBorder="1" applyAlignment="1">
      <alignment/>
      <protection/>
    </xf>
    <xf numFmtId="4" fontId="2" fillId="0" borderId="10" xfId="75" applyNumberFormat="1" applyFont="1" applyFill="1" applyBorder="1">
      <alignment/>
      <protection/>
    </xf>
    <xf numFmtId="4" fontId="2" fillId="0" borderId="0" xfId="75" applyNumberFormat="1" applyFont="1" applyFill="1">
      <alignment/>
      <protection/>
    </xf>
    <xf numFmtId="0" fontId="2" fillId="0" borderId="0" xfId="75" applyFont="1" applyFill="1" applyAlignment="1">
      <alignment horizontal="left"/>
      <protection/>
    </xf>
    <xf numFmtId="2" fontId="2" fillId="0" borderId="0" xfId="75" applyNumberFormat="1" applyFont="1" applyFill="1" applyBorder="1" applyAlignment="1">
      <alignment horizontal="right"/>
      <protection/>
    </xf>
    <xf numFmtId="0" fontId="2" fillId="0" borderId="0" xfId="75" applyFont="1" applyFill="1">
      <alignment/>
      <protection/>
    </xf>
    <xf numFmtId="3" fontId="2" fillId="0" borderId="10" xfId="75" applyNumberFormat="1" applyFont="1" applyFill="1" applyBorder="1">
      <alignment/>
      <protection/>
    </xf>
    <xf numFmtId="0" fontId="2" fillId="0" borderId="0" xfId="75" applyFont="1" applyFill="1" applyBorder="1" applyAlignment="1">
      <alignment horizontal="left"/>
      <protection/>
    </xf>
    <xf numFmtId="0" fontId="2" fillId="0" borderId="0" xfId="75" applyFont="1" applyFill="1" applyBorder="1" applyAlignment="1">
      <alignment horizontal="right"/>
      <protection/>
    </xf>
    <xf numFmtId="2" fontId="2" fillId="0" borderId="0" xfId="75" applyNumberFormat="1" applyFont="1" applyFill="1" applyBorder="1">
      <alignment/>
      <protection/>
    </xf>
    <xf numFmtId="0" fontId="0" fillId="17" borderId="0" xfId="75" applyFill="1">
      <alignment/>
      <protection/>
    </xf>
    <xf numFmtId="0" fontId="2" fillId="17" borderId="10" xfId="75" applyFont="1" applyFill="1" applyBorder="1">
      <alignment/>
      <protection/>
    </xf>
    <xf numFmtId="10" fontId="2" fillId="17" borderId="10" xfId="80" applyNumberFormat="1" applyFont="1" applyFill="1" applyBorder="1" applyAlignment="1">
      <alignment horizontal="right"/>
    </xf>
    <xf numFmtId="10" fontId="0" fillId="17" borderId="0" xfId="80" applyNumberFormat="1" applyFill="1" applyAlignment="1">
      <alignment/>
    </xf>
    <xf numFmtId="0" fontId="0" fillId="17" borderId="0" xfId="0" applyFill="1" applyAlignment="1">
      <alignment/>
    </xf>
    <xf numFmtId="0" fontId="2" fillId="17" borderId="0" xfId="75" applyFont="1" applyFill="1" applyBorder="1">
      <alignment/>
      <protection/>
    </xf>
    <xf numFmtId="10" fontId="2" fillId="17" borderId="0" xfId="80" applyNumberFormat="1" applyFont="1" applyFill="1" applyBorder="1" applyAlignment="1">
      <alignment horizontal="right"/>
    </xf>
    <xf numFmtId="0" fontId="2" fillId="17" borderId="0" xfId="75" applyFont="1" applyFill="1">
      <alignment/>
      <protection/>
    </xf>
    <xf numFmtId="4" fontId="2" fillId="17" borderId="10" xfId="75" applyNumberFormat="1" applyFont="1" applyFill="1" applyBorder="1">
      <alignment/>
      <protection/>
    </xf>
    <xf numFmtId="0" fontId="0" fillId="17" borderId="0" xfId="75" applyFont="1" applyFill="1">
      <alignment/>
      <protection/>
    </xf>
    <xf numFmtId="2" fontId="2" fillId="17" borderId="0" xfId="80" applyNumberFormat="1" applyFont="1" applyFill="1" applyBorder="1" applyAlignment="1">
      <alignment horizontal="right"/>
    </xf>
    <xf numFmtId="0" fontId="4" fillId="17" borderId="0" xfId="75" applyFont="1" applyFill="1">
      <alignment/>
      <protection/>
    </xf>
    <xf numFmtId="0" fontId="0" fillId="2" borderId="11" xfId="75" applyFont="1" applyFill="1" applyBorder="1" applyAlignment="1">
      <alignment/>
      <protection/>
    </xf>
    <xf numFmtId="0" fontId="2" fillId="17" borderId="0" xfId="75" applyFont="1" applyFill="1">
      <alignment/>
      <protection/>
    </xf>
    <xf numFmtId="0" fontId="8" fillId="17" borderId="11" xfId="75" applyFont="1" applyFill="1" applyBorder="1" applyAlignment="1">
      <alignment/>
      <protection/>
    </xf>
    <xf numFmtId="0" fontId="0" fillId="17" borderId="11" xfId="75" applyFont="1" applyFill="1" applyBorder="1" applyAlignment="1">
      <alignment/>
      <protection/>
    </xf>
    <xf numFmtId="0" fontId="0" fillId="17" borderId="11" xfId="75" applyFill="1" applyBorder="1" applyAlignment="1">
      <alignment/>
      <protection/>
    </xf>
    <xf numFmtId="4" fontId="2" fillId="17" borderId="10" xfId="75" applyNumberFormat="1" applyFont="1" applyFill="1" applyBorder="1" applyAlignment="1">
      <alignment horizontal="right"/>
      <protection/>
    </xf>
    <xf numFmtId="0" fontId="2" fillId="17" borderId="10" xfId="75" applyFont="1" applyFill="1" applyBorder="1" applyAlignment="1">
      <alignment horizontal="left"/>
      <protection/>
    </xf>
    <xf numFmtId="0" fontId="2" fillId="17" borderId="14" xfId="75" applyFont="1" applyFill="1" applyBorder="1" applyAlignment="1">
      <alignment/>
      <protection/>
    </xf>
    <xf numFmtId="0" fontId="2" fillId="17" borderId="15" xfId="75" applyFont="1" applyFill="1" applyBorder="1" applyAlignment="1">
      <alignment/>
      <protection/>
    </xf>
    <xf numFmtId="0" fontId="2" fillId="17" borderId="10" xfId="75" applyFont="1" applyFill="1" applyBorder="1" applyAlignment="1">
      <alignment horizontal="right"/>
      <protection/>
    </xf>
    <xf numFmtId="2" fontId="2" fillId="17" borderId="10" xfId="75" applyNumberFormat="1" applyFont="1" applyFill="1" applyBorder="1">
      <alignment/>
      <protection/>
    </xf>
    <xf numFmtId="0" fontId="2" fillId="17" borderId="0" xfId="75" applyFont="1" applyFill="1" applyBorder="1">
      <alignment/>
      <protection/>
    </xf>
    <xf numFmtId="2" fontId="2" fillId="17" borderId="0" xfId="75" applyNumberFormat="1" applyFont="1" applyFill="1" applyBorder="1">
      <alignment/>
      <protection/>
    </xf>
    <xf numFmtId="0" fontId="8" fillId="17" borderId="0" xfId="75" applyFont="1" applyFill="1" applyBorder="1">
      <alignment/>
      <protection/>
    </xf>
    <xf numFmtId="0" fontId="2" fillId="17" borderId="10" xfId="75" applyFont="1" applyFill="1" applyBorder="1">
      <alignment/>
      <protection/>
    </xf>
    <xf numFmtId="1" fontId="2" fillId="17" borderId="10" xfId="75" applyNumberFormat="1" applyFont="1" applyFill="1" applyBorder="1">
      <alignment/>
      <protection/>
    </xf>
    <xf numFmtId="4" fontId="2" fillId="17" borderId="10" xfId="75" applyNumberFormat="1" applyFont="1" applyFill="1" applyBorder="1">
      <alignment/>
      <protection/>
    </xf>
    <xf numFmtId="0" fontId="2" fillId="17" borderId="10" xfId="75" applyFont="1" applyFill="1" applyBorder="1" applyAlignment="1">
      <alignment/>
      <protection/>
    </xf>
    <xf numFmtId="0" fontId="2" fillId="17" borderId="10" xfId="75" applyFont="1" applyFill="1" applyBorder="1" applyAlignment="1">
      <alignment horizontal="right"/>
      <protection/>
    </xf>
    <xf numFmtId="4" fontId="2" fillId="17" borderId="10" xfId="75" applyNumberFormat="1" applyFont="1" applyFill="1" applyBorder="1" applyAlignment="1">
      <alignment horizontal="right"/>
      <protection/>
    </xf>
    <xf numFmtId="0" fontId="13" fillId="17" borderId="10" xfId="75" applyFont="1" applyFill="1" applyBorder="1">
      <alignment/>
      <protection/>
    </xf>
    <xf numFmtId="0" fontId="8" fillId="17" borderId="10" xfId="75" applyFont="1" applyFill="1" applyBorder="1" applyAlignment="1">
      <alignment horizontal="right"/>
      <protection/>
    </xf>
    <xf numFmtId="4" fontId="8" fillId="17" borderId="10" xfId="75" applyNumberFormat="1" applyFont="1" applyFill="1" applyBorder="1" applyAlignment="1">
      <alignment horizontal="right"/>
      <protection/>
    </xf>
    <xf numFmtId="1" fontId="2" fillId="17" borderId="10" xfId="75" applyNumberFormat="1" applyFont="1" applyFill="1" applyBorder="1" applyAlignment="1">
      <alignment horizontal="right"/>
      <protection/>
    </xf>
    <xf numFmtId="0" fontId="8" fillId="17" borderId="0" xfId="75" applyFont="1" applyFill="1" applyBorder="1" applyAlignment="1">
      <alignment/>
      <protection/>
    </xf>
    <xf numFmtId="0" fontId="2" fillId="17" borderId="14" xfId="75" applyFont="1" applyFill="1" applyBorder="1" applyAlignment="1">
      <alignment horizontal="left"/>
      <protection/>
    </xf>
    <xf numFmtId="0" fontId="2" fillId="17" borderId="15" xfId="75" applyFont="1" applyFill="1" applyBorder="1" applyAlignment="1">
      <alignment horizontal="left"/>
      <protection/>
    </xf>
    <xf numFmtId="0" fontId="2" fillId="17" borderId="13" xfId="75" applyFont="1" applyFill="1" applyBorder="1" applyAlignment="1">
      <alignment horizontal="left"/>
      <protection/>
    </xf>
    <xf numFmtId="9" fontId="2" fillId="17" borderId="10" xfId="75" applyNumberFormat="1" applyFont="1" applyFill="1" applyBorder="1">
      <alignment/>
      <protection/>
    </xf>
    <xf numFmtId="9" fontId="2" fillId="17" borderId="10" xfId="75" applyNumberFormat="1" applyFont="1" applyFill="1" applyBorder="1" applyAlignment="1">
      <alignment horizontal="right"/>
      <protection/>
    </xf>
    <xf numFmtId="10" fontId="2" fillId="17" borderId="10" xfId="75" applyNumberFormat="1" applyFont="1" applyFill="1" applyBorder="1">
      <alignment/>
      <protection/>
    </xf>
    <xf numFmtId="9" fontId="0" fillId="17" borderId="0" xfId="75" applyNumberFormat="1" applyFill="1">
      <alignment/>
      <protection/>
    </xf>
    <xf numFmtId="0" fontId="2" fillId="17" borderId="10" xfId="75" applyFont="1" applyFill="1" applyBorder="1" applyAlignment="1">
      <alignment/>
      <protection/>
    </xf>
    <xf numFmtId="0" fontId="2" fillId="17" borderId="10" xfId="75" applyFont="1" applyFill="1" applyBorder="1" applyAlignment="1">
      <alignment wrapText="1"/>
      <protection/>
    </xf>
    <xf numFmtId="10" fontId="2" fillId="17" borderId="10" xfId="75" applyNumberFormat="1" applyFont="1" applyFill="1" applyBorder="1" applyAlignment="1">
      <alignment/>
      <protection/>
    </xf>
    <xf numFmtId="9" fontId="2" fillId="17" borderId="10" xfId="75" applyNumberFormat="1" applyFont="1" applyFill="1" applyBorder="1" applyAlignment="1">
      <alignment/>
      <protection/>
    </xf>
    <xf numFmtId="0" fontId="4" fillId="17" borderId="0" xfId="0" applyFont="1" applyFill="1" applyAlignment="1">
      <alignment/>
    </xf>
    <xf numFmtId="0" fontId="2" fillId="17" borderId="10" xfId="0" applyFont="1" applyFill="1" applyBorder="1" applyAlignment="1">
      <alignment/>
    </xf>
    <xf numFmtId="0" fontId="32" fillId="17" borderId="10" xfId="0" applyFont="1" applyFill="1" applyBorder="1" applyAlignment="1">
      <alignment/>
    </xf>
    <xf numFmtId="4" fontId="2" fillId="17" borderId="10" xfId="0" applyNumberFormat="1" applyFont="1" applyFill="1" applyBorder="1" applyAlignment="1">
      <alignment/>
    </xf>
    <xf numFmtId="0" fontId="2" fillId="0" borderId="0" xfId="75" applyFont="1" applyFill="1" applyBorder="1" applyAlignment="1">
      <alignment horizontal="center"/>
      <protection/>
    </xf>
    <xf numFmtId="0" fontId="2" fillId="0" borderId="10" xfId="75" applyFont="1" applyFill="1" applyBorder="1" applyAlignment="1">
      <alignment horizontal="center"/>
      <protection/>
    </xf>
    <xf numFmtId="0" fontId="2" fillId="0" borderId="10" xfId="75" applyFont="1" applyFill="1" applyBorder="1" applyAlignment="1">
      <alignment horizontal="center"/>
      <protection/>
    </xf>
    <xf numFmtId="0" fontId="8" fillId="0" borderId="13" xfId="75" applyFont="1" applyFill="1" applyBorder="1" applyAlignment="1">
      <alignment horizontal="center"/>
      <protection/>
    </xf>
    <xf numFmtId="0" fontId="8" fillId="0" borderId="17" xfId="75" applyFont="1" applyFill="1" applyBorder="1" applyAlignment="1">
      <alignment horizontal="center"/>
      <protection/>
    </xf>
    <xf numFmtId="0" fontId="2" fillId="0" borderId="14" xfId="75" applyFont="1" applyFill="1" applyBorder="1" applyAlignment="1">
      <alignment horizontal="left"/>
      <protection/>
    </xf>
    <xf numFmtId="0" fontId="2" fillId="0" borderId="15" xfId="75" applyFont="1" applyFill="1" applyBorder="1" applyAlignment="1">
      <alignment horizontal="left"/>
      <protection/>
    </xf>
    <xf numFmtId="0" fontId="2" fillId="0" borderId="10" xfId="75" applyFont="1" applyFill="1" applyBorder="1">
      <alignment/>
      <protection/>
    </xf>
    <xf numFmtId="0" fontId="2" fillId="0" borderId="14" xfId="75" applyFont="1" applyFill="1" applyBorder="1" applyAlignment="1">
      <alignment horizontal="center"/>
      <protection/>
    </xf>
    <xf numFmtId="0" fontId="2" fillId="0" borderId="12" xfId="75" applyFont="1" applyFill="1" applyBorder="1" applyAlignment="1">
      <alignment horizontal="center"/>
      <protection/>
    </xf>
    <xf numFmtId="0" fontId="2" fillId="0" borderId="15" xfId="75" applyFont="1" applyFill="1" applyBorder="1" applyAlignment="1">
      <alignment horizontal="center"/>
      <protection/>
    </xf>
    <xf numFmtId="0" fontId="2" fillId="0" borderId="14" xfId="75" applyFont="1" applyFill="1" applyBorder="1" applyAlignment="1">
      <alignment/>
      <protection/>
    </xf>
    <xf numFmtId="0" fontId="2" fillId="0" borderId="15" xfId="75" applyFont="1" applyFill="1" applyBorder="1" applyAlignment="1">
      <alignment/>
      <protection/>
    </xf>
    <xf numFmtId="0" fontId="8" fillId="2" borderId="0" xfId="75" applyFont="1" applyFill="1" applyBorder="1" applyAlignment="1">
      <alignment vertical="top"/>
      <protection/>
    </xf>
    <xf numFmtId="0" fontId="0" fillId="0" borderId="0" xfId="75" applyAlignment="1">
      <alignment/>
      <protection/>
    </xf>
    <xf numFmtId="0" fontId="8" fillId="2" borderId="11" xfId="75" applyFont="1" applyFill="1" applyBorder="1" applyAlignment="1">
      <alignment/>
      <protection/>
    </xf>
    <xf numFmtId="0" fontId="8" fillId="0" borderId="11" xfId="75" applyFont="1" applyFill="1" applyBorder="1" applyAlignment="1">
      <alignment/>
      <protection/>
    </xf>
    <xf numFmtId="0" fontId="0" fillId="0" borderId="11" xfId="75" applyFill="1" applyBorder="1" applyAlignment="1">
      <alignment/>
      <protection/>
    </xf>
    <xf numFmtId="0" fontId="2" fillId="0" borderId="14" xfId="75" applyFont="1" applyFill="1" applyBorder="1" applyAlignment="1">
      <alignment horizontal="center"/>
      <protection/>
    </xf>
    <xf numFmtId="0" fontId="2" fillId="0" borderId="12" xfId="75" applyFont="1" applyFill="1" applyBorder="1" applyAlignment="1">
      <alignment horizontal="center"/>
      <protection/>
    </xf>
    <xf numFmtId="0" fontId="2" fillId="0" borderId="15" xfId="75" applyFont="1" applyFill="1" applyBorder="1" applyAlignment="1">
      <alignment horizontal="center"/>
      <protection/>
    </xf>
    <xf numFmtId="0" fontId="0" fillId="0" borderId="11" xfId="75" applyBorder="1" applyAlignment="1">
      <alignment/>
      <protection/>
    </xf>
    <xf numFmtId="0" fontId="8" fillId="17" borderId="11" xfId="75" applyFont="1" applyFill="1" applyBorder="1" applyAlignment="1">
      <alignment/>
      <protection/>
    </xf>
    <xf numFmtId="0" fontId="0" fillId="17" borderId="11" xfId="75" applyFill="1" applyBorder="1" applyAlignment="1">
      <alignment/>
      <protection/>
    </xf>
    <xf numFmtId="0" fontId="2" fillId="2" borderId="14" xfId="75" applyFont="1" applyFill="1" applyBorder="1" applyAlignment="1">
      <alignment horizontal="left"/>
      <protection/>
    </xf>
    <xf numFmtId="0" fontId="2" fillId="2" borderId="15" xfId="75" applyFont="1" applyFill="1" applyBorder="1" applyAlignment="1">
      <alignment horizontal="left"/>
      <protection/>
    </xf>
    <xf numFmtId="0" fontId="2" fillId="2" borderId="14" xfId="75" applyFont="1" applyFill="1" applyBorder="1" applyAlignment="1">
      <alignment horizontal="left"/>
      <protection/>
    </xf>
    <xf numFmtId="0" fontId="2" fillId="17" borderId="14" xfId="75" applyFont="1" applyFill="1" applyBorder="1" applyAlignment="1">
      <alignment horizontal="center"/>
      <protection/>
    </xf>
    <xf numFmtId="0" fontId="2" fillId="17" borderId="15" xfId="75" applyFont="1" applyFill="1" applyBorder="1" applyAlignment="1">
      <alignment horizontal="center"/>
      <protection/>
    </xf>
    <xf numFmtId="0" fontId="2" fillId="2" borderId="10" xfId="75" applyFont="1" applyFill="1" applyBorder="1" applyAlignment="1">
      <alignment horizontal="left"/>
      <protection/>
    </xf>
    <xf numFmtId="0" fontId="2" fillId="2" borderId="15" xfId="75" applyFont="1" applyFill="1" applyBorder="1" applyAlignment="1">
      <alignment horizontal="left"/>
      <protection/>
    </xf>
    <xf numFmtId="0" fontId="2" fillId="17" borderId="13" xfId="0" applyFont="1" applyFill="1" applyBorder="1" applyAlignment="1">
      <alignment horizontal="center"/>
    </xf>
    <xf numFmtId="0" fontId="2" fillId="17" borderId="17" xfId="0" applyFont="1" applyFill="1" applyBorder="1" applyAlignment="1">
      <alignment horizontal="center"/>
    </xf>
    <xf numFmtId="0" fontId="2" fillId="17" borderId="10" xfId="0" applyFont="1" applyFill="1" applyBorder="1" applyAlignment="1">
      <alignment horizontal="center"/>
    </xf>
    <xf numFmtId="0" fontId="2" fillId="2" borderId="14" xfId="75" applyFont="1" applyFill="1" applyBorder="1" applyAlignment="1">
      <alignment/>
      <protection/>
    </xf>
    <xf numFmtId="0" fontId="2" fillId="2" borderId="15" xfId="75" applyFont="1" applyFill="1" applyBorder="1" applyAlignment="1">
      <alignment/>
      <protection/>
    </xf>
    <xf numFmtId="0" fontId="2" fillId="2" borderId="10" xfId="75" applyFont="1" applyFill="1" applyBorder="1" applyAlignment="1">
      <alignment/>
      <protection/>
    </xf>
    <xf numFmtId="0" fontId="2" fillId="0" borderId="14" xfId="75" applyFont="1" applyBorder="1" applyAlignment="1">
      <alignment horizontal="center"/>
      <protection/>
    </xf>
    <xf numFmtId="0" fontId="2" fillId="0" borderId="15" xfId="75" applyFont="1" applyBorder="1" applyAlignment="1">
      <alignment horizontal="center"/>
      <protection/>
    </xf>
    <xf numFmtId="0" fontId="2" fillId="17" borderId="14" xfId="75" applyFont="1" applyFill="1" applyBorder="1" applyAlignment="1">
      <alignment/>
      <protection/>
    </xf>
    <xf numFmtId="0" fontId="2" fillId="17" borderId="15" xfId="75" applyFont="1" applyFill="1" applyBorder="1" applyAlignment="1">
      <alignment/>
      <protection/>
    </xf>
    <xf numFmtId="0" fontId="2" fillId="2" borderId="0" xfId="75" applyFont="1" applyFill="1" applyBorder="1" applyAlignment="1">
      <alignment/>
      <protection/>
    </xf>
    <xf numFmtId="170" fontId="2" fillId="0" borderId="14" xfId="56" applyFont="1" applyBorder="1" applyAlignment="1">
      <alignment horizontal="center"/>
    </xf>
    <xf numFmtId="170" fontId="2" fillId="0" borderId="15" xfId="56" applyFont="1" applyBorder="1" applyAlignment="1">
      <alignment horizontal="center"/>
    </xf>
    <xf numFmtId="0" fontId="2" fillId="0" borderId="13" xfId="75" applyFont="1" applyBorder="1" applyAlignment="1">
      <alignment horizontal="left"/>
      <protection/>
    </xf>
    <xf numFmtId="0" fontId="2" fillId="0" borderId="17" xfId="75" applyFont="1" applyBorder="1" applyAlignment="1">
      <alignment horizontal="left"/>
      <protection/>
    </xf>
    <xf numFmtId="0" fontId="2" fillId="0" borderId="10" xfId="75" applyFont="1" applyBorder="1" applyAlignment="1">
      <alignment/>
      <protection/>
    </xf>
    <xf numFmtId="0" fontId="2" fillId="0" borderId="14" xfId="75" applyFont="1" applyBorder="1" applyAlignment="1">
      <alignment/>
      <protection/>
    </xf>
    <xf numFmtId="0" fontId="2" fillId="0" borderId="15" xfId="75" applyFont="1" applyBorder="1" applyAlignment="1">
      <alignment/>
      <protection/>
    </xf>
    <xf numFmtId="0" fontId="2" fillId="0" borderId="10" xfId="75" applyFont="1" applyFill="1" applyBorder="1" applyAlignment="1">
      <alignment horizontal="left"/>
      <protection/>
    </xf>
    <xf numFmtId="0" fontId="0" fillId="2" borderId="0" xfId="69" applyFont="1" applyFill="1" applyBorder="1" applyAlignment="1" applyProtection="1">
      <alignment horizontal="left"/>
      <protection/>
    </xf>
    <xf numFmtId="0" fontId="34" fillId="2" borderId="0" xfId="76" applyFont="1" applyFill="1">
      <alignment/>
      <protection/>
    </xf>
    <xf numFmtId="0" fontId="4" fillId="0" borderId="0" xfId="0" applyFont="1" applyAlignment="1">
      <alignment/>
    </xf>
    <xf numFmtId="0" fontId="4" fillId="2" borderId="0" xfId="0" applyFont="1" applyFill="1" applyBorder="1" applyAlignment="1">
      <alignment/>
    </xf>
    <xf numFmtId="0" fontId="7" fillId="2" borderId="0" xfId="69" applyFont="1" applyFill="1" applyBorder="1" applyAlignment="1" applyProtection="1">
      <alignment horizontal="left"/>
      <protection/>
    </xf>
    <xf numFmtId="0" fontId="0" fillId="2" borderId="0" xfId="69" applyFont="1" applyFill="1" applyAlignment="1" applyProtection="1">
      <alignment/>
      <protection/>
    </xf>
    <xf numFmtId="0" fontId="0" fillId="0" borderId="0" xfId="0" applyAlignment="1">
      <alignment/>
    </xf>
    <xf numFmtId="0" fontId="4" fillId="2" borderId="0" xfId="0" applyFont="1" applyFill="1" applyAlignment="1">
      <alignment/>
    </xf>
    <xf numFmtId="0" fontId="0" fillId="2" borderId="0" xfId="0" applyFont="1" applyFill="1" applyAlignment="1">
      <alignment/>
    </xf>
    <xf numFmtId="0" fontId="4" fillId="2" borderId="0" xfId="0" applyFont="1" applyFill="1" applyBorder="1" applyAlignment="1">
      <alignment/>
    </xf>
    <xf numFmtId="49" fontId="0" fillId="2" borderId="0" xfId="0" applyNumberFormat="1" applyFont="1" applyFill="1" applyAlignment="1" applyProtection="1">
      <alignment/>
      <protection locked="0"/>
    </xf>
    <xf numFmtId="49" fontId="4" fillId="2" borderId="0" xfId="0" applyNumberFormat="1" applyFont="1" applyFill="1" applyBorder="1" applyAlignment="1" applyProtection="1">
      <alignment/>
      <protection locked="0"/>
    </xf>
    <xf numFmtId="49" fontId="0" fillId="2" borderId="0" xfId="0" applyNumberFormat="1" applyFont="1" applyFill="1" applyBorder="1" applyAlignment="1" applyProtection="1">
      <alignment/>
      <protection locked="0"/>
    </xf>
    <xf numFmtId="0" fontId="30" fillId="2" borderId="0" xfId="0" applyFont="1" applyFill="1" applyBorder="1" applyAlignment="1">
      <alignment/>
    </xf>
    <xf numFmtId="0" fontId="11" fillId="2" borderId="0" xfId="0" applyFont="1" applyFill="1" applyBorder="1" applyAlignment="1">
      <alignment/>
    </xf>
    <xf numFmtId="0" fontId="11" fillId="2" borderId="0" xfId="0" applyFont="1" applyFill="1" applyBorder="1" applyAlignment="1">
      <alignment vertical="center"/>
    </xf>
    <xf numFmtId="0" fontId="11" fillId="8" borderId="12" xfId="0" applyFont="1" applyFill="1" applyBorder="1" applyAlignment="1">
      <alignment/>
    </xf>
    <xf numFmtId="172" fontId="12" fillId="8" borderId="12" xfId="69" applyNumberFormat="1" applyFont="1" applyFill="1" applyBorder="1" applyAlignment="1" applyProtection="1">
      <alignment vertical="center"/>
      <protection/>
    </xf>
    <xf numFmtId="0" fontId="11" fillId="8" borderId="12" xfId="0" applyFont="1" applyFill="1" applyBorder="1" applyAlignment="1">
      <alignment vertical="center"/>
    </xf>
    <xf numFmtId="0" fontId="30" fillId="8" borderId="12" xfId="0" applyFont="1" applyFill="1" applyBorder="1" applyAlignment="1">
      <alignment vertical="center"/>
    </xf>
    <xf numFmtId="49" fontId="4" fillId="2" borderId="0" xfId="0" applyNumberFormat="1" applyFont="1" applyFill="1" applyAlignment="1" applyProtection="1">
      <alignment/>
      <protection locked="0"/>
    </xf>
    <xf numFmtId="0" fontId="0" fillId="2" borderId="0" xfId="0" applyFont="1" applyFill="1" applyAlignment="1">
      <alignment/>
    </xf>
    <xf numFmtId="0" fontId="4" fillId="2" borderId="0" xfId="69" applyFont="1" applyFill="1" applyBorder="1" applyAlignment="1" applyProtection="1">
      <alignment/>
      <protection/>
    </xf>
    <xf numFmtId="0" fontId="3" fillId="2" borderId="0" xfId="0" applyFont="1" applyFill="1" applyAlignment="1">
      <alignment/>
    </xf>
    <xf numFmtId="0" fontId="0" fillId="0" borderId="0" xfId="0" applyFont="1" applyFill="1" applyAlignment="1">
      <alignment/>
    </xf>
    <xf numFmtId="0" fontId="4" fillId="2" borderId="0" xfId="69" applyFont="1" applyFill="1" applyAlignment="1" applyProtection="1">
      <alignment horizontal="left"/>
      <protection/>
    </xf>
    <xf numFmtId="0" fontId="0" fillId="2" borderId="0" xfId="69" applyFont="1" applyFill="1" applyAlignment="1" applyProtection="1">
      <alignment/>
      <protection/>
    </xf>
    <xf numFmtId="0" fontId="0" fillId="2" borderId="0" xfId="0" applyFont="1" applyFill="1" applyAlignment="1">
      <alignment horizontal="left"/>
    </xf>
    <xf numFmtId="0" fontId="0" fillId="2" borderId="0" xfId="69" applyFont="1" applyFill="1" applyAlignment="1" applyProtection="1">
      <alignment horizontal="left"/>
      <protection/>
    </xf>
    <xf numFmtId="0" fontId="0" fillId="2" borderId="0" xfId="0" applyFont="1" applyFill="1" applyBorder="1" applyAlignment="1">
      <alignment wrapText="1"/>
    </xf>
    <xf numFmtId="0" fontId="0" fillId="2" borderId="0" xfId="0" applyFont="1" applyFill="1" applyBorder="1" applyAlignment="1">
      <alignment/>
    </xf>
    <xf numFmtId="0" fontId="0" fillId="2" borderId="0" xfId="0" applyFont="1" applyFill="1" applyAlignment="1">
      <alignment/>
    </xf>
    <xf numFmtId="0" fontId="0" fillId="2" borderId="0" xfId="69" applyFont="1" applyFill="1" applyAlignment="1" applyProtection="1">
      <alignment horizontal="left"/>
      <protection/>
    </xf>
    <xf numFmtId="0" fontId="0" fillId="2" borderId="0" xfId="69" applyFont="1" applyFill="1" applyAlignment="1" applyProtection="1">
      <alignment/>
      <protection/>
    </xf>
    <xf numFmtId="0" fontId="0" fillId="2" borderId="0" xfId="69" applyFont="1" applyFill="1" applyBorder="1" applyAlignment="1" applyProtection="1">
      <alignment/>
      <protection/>
    </xf>
    <xf numFmtId="0" fontId="0" fillId="0" borderId="0" xfId="69" applyFont="1" applyAlignment="1" applyProtection="1">
      <alignment/>
      <protection/>
    </xf>
    <xf numFmtId="0" fontId="0" fillId="2" borderId="0" xfId="69" applyFont="1" applyFill="1" applyBorder="1" applyAlignment="1" applyProtection="1">
      <alignment horizontal="left"/>
      <protection/>
    </xf>
    <xf numFmtId="0" fontId="0" fillId="2" borderId="0" xfId="0" applyFont="1" applyFill="1" applyBorder="1" applyAlignment="1">
      <alignment horizontal="left" wrapText="1"/>
    </xf>
    <xf numFmtId="0" fontId="7" fillId="2" borderId="0" xfId="69" applyFont="1" applyFill="1" applyAlignment="1" applyProtection="1">
      <alignment/>
      <protection/>
    </xf>
    <xf numFmtId="0" fontId="7" fillId="2" borderId="0" xfId="0" applyFont="1" applyFill="1" applyBorder="1" applyAlignment="1">
      <alignment/>
    </xf>
    <xf numFmtId="0" fontId="7" fillId="2" borderId="0" xfId="69" applyFont="1" applyFill="1" applyBorder="1" applyAlignment="1" applyProtection="1">
      <alignment horizontal="left"/>
      <protection/>
    </xf>
    <xf numFmtId="0" fontId="7" fillId="2" borderId="0" xfId="69" applyFont="1" applyFill="1" applyBorder="1" applyAlignment="1" applyProtection="1">
      <alignment/>
      <protection/>
    </xf>
    <xf numFmtId="0" fontId="35" fillId="2" borderId="0" xfId="69" applyFont="1" applyFill="1" applyAlignment="1" applyProtection="1">
      <alignment/>
      <protection/>
    </xf>
    <xf numFmtId="0" fontId="7" fillId="2" borderId="0" xfId="0" applyFont="1" applyFill="1" applyAlignment="1">
      <alignment/>
    </xf>
    <xf numFmtId="0" fontId="35" fillId="2" borderId="0" xfId="0" applyFont="1" applyFill="1" applyAlignment="1">
      <alignment/>
    </xf>
    <xf numFmtId="0" fontId="7" fillId="2" borderId="0" xfId="69" applyFont="1" applyFill="1" applyAlignment="1" applyProtection="1">
      <alignment horizontal="left"/>
      <protection/>
    </xf>
    <xf numFmtId="0" fontId="0" fillId="2" borderId="0" xfId="0" applyFont="1" applyFill="1" applyAlignment="1">
      <alignment/>
    </xf>
    <xf numFmtId="0" fontId="0" fillId="2" borderId="0" xfId="0" applyFont="1" applyFill="1" applyBorder="1" applyAlignment="1">
      <alignment wrapText="1"/>
    </xf>
    <xf numFmtId="0" fontId="0" fillId="0" borderId="0" xfId="0" applyFont="1" applyAlignment="1">
      <alignment wrapText="1"/>
    </xf>
    <xf numFmtId="0" fontId="7" fillId="2" borderId="0" xfId="0" applyFont="1" applyFill="1" applyAlignment="1">
      <alignment/>
    </xf>
    <xf numFmtId="0" fontId="7" fillId="2" borderId="0" xfId="69" applyFont="1" applyFill="1" applyAlignment="1" applyProtection="1">
      <alignment/>
      <protection/>
    </xf>
    <xf numFmtId="0" fontId="0" fillId="2" borderId="0" xfId="69" applyFont="1" applyFill="1" applyAlignment="1" applyProtection="1">
      <alignment horizontal="left"/>
      <protection/>
    </xf>
    <xf numFmtId="0" fontId="0" fillId="2" borderId="0" xfId="0" applyFont="1" applyFill="1" applyAlignment="1">
      <alignment/>
    </xf>
    <xf numFmtId="0" fontId="0" fillId="2" borderId="0" xfId="0" applyFont="1" applyFill="1" applyAlignment="1">
      <alignment horizontal="left"/>
    </xf>
    <xf numFmtId="0" fontId="7" fillId="2" borderId="0" xfId="69" applyFont="1" applyFill="1" applyAlignment="1" applyProtection="1">
      <alignment horizontal="left"/>
      <protection/>
    </xf>
    <xf numFmtId="0" fontId="0" fillId="2" borderId="0" xfId="69" applyFont="1" applyFill="1" applyAlignment="1" applyProtection="1">
      <alignment/>
      <protection/>
    </xf>
    <xf numFmtId="0" fontId="0" fillId="2" borderId="0" xfId="69" applyFont="1" applyFill="1" applyBorder="1" applyAlignment="1" applyProtection="1">
      <alignment horizontal="left"/>
      <protection/>
    </xf>
    <xf numFmtId="2" fontId="2" fillId="0" borderId="10" xfId="0" applyNumberFormat="1" applyFont="1" applyFill="1" applyBorder="1" applyAlignment="1">
      <alignment/>
    </xf>
    <xf numFmtId="9" fontId="2" fillId="0" borderId="10" xfId="75" applyNumberFormat="1" applyFont="1" applyBorder="1" applyAlignment="1">
      <alignment horizontal="right"/>
      <protection/>
    </xf>
    <xf numFmtId="173" fontId="2" fillId="0" borderId="10" xfId="75" applyNumberFormat="1" applyFont="1" applyBorder="1" applyAlignment="1">
      <alignment horizontal="right"/>
      <protection/>
    </xf>
    <xf numFmtId="174" fontId="2" fillId="0" borderId="10" xfId="75" applyNumberFormat="1" applyFont="1" applyFill="1" applyBorder="1" applyAlignment="1">
      <alignment horizontal="right"/>
      <protection/>
    </xf>
  </cellXfs>
  <cellStyles count="7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Currency 2"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Input" xfId="70"/>
    <cellStyle name="Linked Cell" xfId="71"/>
    <cellStyle name="Neutral" xfId="72"/>
    <cellStyle name="Normal 2" xfId="73"/>
    <cellStyle name="Normal 2 2" xfId="74"/>
    <cellStyle name="Normal_INREV_Mangement_Fees_and_Terms_Study_2012_Supplement" xfId="75"/>
    <cellStyle name="Normal_PREA Management Fees Questionnaire 20090730" xfId="76"/>
    <cellStyle name="Note" xfId="77"/>
    <cellStyle name="Note 2" xfId="78"/>
    <cellStyle name="Output" xfId="79"/>
    <cellStyle name="Percent" xfId="80"/>
    <cellStyle name="Percent 2" xfId="81"/>
    <cellStyle name="Percent 2 2" xfId="82"/>
    <cellStyle name="Percent 3" xfId="83"/>
    <cellStyle name="Percent 3 2" xfId="84"/>
    <cellStyle name="Percent 4" xfId="85"/>
    <cellStyle name="Title" xfId="86"/>
    <cellStyle name="Total" xfId="87"/>
    <cellStyle name="Warning Text"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123825</xdr:rowOff>
    </xdr:from>
    <xdr:to>
      <xdr:col>1</xdr:col>
      <xdr:colOff>1371600</xdr:colOff>
      <xdr:row>4</xdr:row>
      <xdr:rowOff>38100</xdr:rowOff>
    </xdr:to>
    <xdr:pic>
      <xdr:nvPicPr>
        <xdr:cNvPr id="1" name="Picture 1" descr="INREV_100%"/>
        <xdr:cNvPicPr preferRelativeResize="1">
          <a:picLocks noChangeAspect="1"/>
        </xdr:cNvPicPr>
      </xdr:nvPicPr>
      <xdr:blipFill>
        <a:blip r:embed="rId1"/>
        <a:stretch>
          <a:fillRect/>
        </a:stretch>
      </xdr:blipFill>
      <xdr:spPr>
        <a:xfrm>
          <a:off x="619125" y="314325"/>
          <a:ext cx="13620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1</xdr:row>
      <xdr:rowOff>123825</xdr:rowOff>
    </xdr:from>
    <xdr:to>
      <xdr:col>2</xdr:col>
      <xdr:colOff>228600</xdr:colOff>
      <xdr:row>4</xdr:row>
      <xdr:rowOff>38100</xdr:rowOff>
    </xdr:to>
    <xdr:pic>
      <xdr:nvPicPr>
        <xdr:cNvPr id="1" name="Picture 2" descr="INREV_100%"/>
        <xdr:cNvPicPr preferRelativeResize="1">
          <a:picLocks noChangeAspect="1"/>
        </xdr:cNvPicPr>
      </xdr:nvPicPr>
      <xdr:blipFill>
        <a:blip r:embed="rId1"/>
        <a:stretch>
          <a:fillRect/>
        </a:stretch>
      </xdr:blipFill>
      <xdr:spPr>
        <a:xfrm>
          <a:off x="590550" y="314325"/>
          <a:ext cx="136207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1</xdr:row>
      <xdr:rowOff>123825</xdr:rowOff>
    </xdr:from>
    <xdr:to>
      <xdr:col>1</xdr:col>
      <xdr:colOff>1362075</xdr:colOff>
      <xdr:row>4</xdr:row>
      <xdr:rowOff>38100</xdr:rowOff>
    </xdr:to>
    <xdr:pic>
      <xdr:nvPicPr>
        <xdr:cNvPr id="1" name="Picture 1" descr="INREV_100%"/>
        <xdr:cNvPicPr preferRelativeResize="1">
          <a:picLocks noChangeAspect="1"/>
        </xdr:cNvPicPr>
      </xdr:nvPicPr>
      <xdr:blipFill>
        <a:blip r:embed="rId1"/>
        <a:stretch>
          <a:fillRect/>
        </a:stretch>
      </xdr:blipFill>
      <xdr:spPr>
        <a:xfrm>
          <a:off x="552450" y="314325"/>
          <a:ext cx="136207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1</xdr:row>
      <xdr:rowOff>123825</xdr:rowOff>
    </xdr:from>
    <xdr:to>
      <xdr:col>1</xdr:col>
      <xdr:colOff>1247775</xdr:colOff>
      <xdr:row>4</xdr:row>
      <xdr:rowOff>38100</xdr:rowOff>
    </xdr:to>
    <xdr:pic>
      <xdr:nvPicPr>
        <xdr:cNvPr id="1" name="Picture 1" descr="INREV_100%"/>
        <xdr:cNvPicPr preferRelativeResize="1">
          <a:picLocks noChangeAspect="1"/>
        </xdr:cNvPicPr>
      </xdr:nvPicPr>
      <xdr:blipFill>
        <a:blip r:embed="rId1"/>
        <a:stretch>
          <a:fillRect/>
        </a:stretch>
      </xdr:blipFill>
      <xdr:spPr>
        <a:xfrm>
          <a:off x="590550" y="314325"/>
          <a:ext cx="1362075"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1</xdr:row>
      <xdr:rowOff>123825</xdr:rowOff>
    </xdr:from>
    <xdr:to>
      <xdr:col>1</xdr:col>
      <xdr:colOff>1343025</xdr:colOff>
      <xdr:row>4</xdr:row>
      <xdr:rowOff>38100</xdr:rowOff>
    </xdr:to>
    <xdr:pic>
      <xdr:nvPicPr>
        <xdr:cNvPr id="1" name="Picture 1" descr="INREV_100%"/>
        <xdr:cNvPicPr preferRelativeResize="1">
          <a:picLocks noChangeAspect="1"/>
        </xdr:cNvPicPr>
      </xdr:nvPicPr>
      <xdr:blipFill>
        <a:blip r:embed="rId1"/>
        <a:stretch>
          <a:fillRect/>
        </a:stretch>
      </xdr:blipFill>
      <xdr:spPr>
        <a:xfrm>
          <a:off x="590550" y="314325"/>
          <a:ext cx="1362075"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1</xdr:row>
      <xdr:rowOff>123825</xdr:rowOff>
    </xdr:from>
    <xdr:to>
      <xdr:col>1</xdr:col>
      <xdr:colOff>1343025</xdr:colOff>
      <xdr:row>4</xdr:row>
      <xdr:rowOff>38100</xdr:rowOff>
    </xdr:to>
    <xdr:pic>
      <xdr:nvPicPr>
        <xdr:cNvPr id="1" name="Picture 1" descr="INREV_100%"/>
        <xdr:cNvPicPr preferRelativeResize="1">
          <a:picLocks noChangeAspect="1"/>
        </xdr:cNvPicPr>
      </xdr:nvPicPr>
      <xdr:blipFill>
        <a:blip r:embed="rId1"/>
        <a:stretch>
          <a:fillRect/>
        </a:stretch>
      </xdr:blipFill>
      <xdr:spPr>
        <a:xfrm>
          <a:off x="590550" y="314325"/>
          <a:ext cx="136207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123825</xdr:rowOff>
    </xdr:from>
    <xdr:to>
      <xdr:col>1</xdr:col>
      <xdr:colOff>1371600</xdr:colOff>
      <xdr:row>4</xdr:row>
      <xdr:rowOff>38100</xdr:rowOff>
    </xdr:to>
    <xdr:pic>
      <xdr:nvPicPr>
        <xdr:cNvPr id="1" name="Picture 1" descr="INREV_100%"/>
        <xdr:cNvPicPr preferRelativeResize="1">
          <a:picLocks noChangeAspect="1"/>
        </xdr:cNvPicPr>
      </xdr:nvPicPr>
      <xdr:blipFill>
        <a:blip r:embed="rId1"/>
        <a:stretch>
          <a:fillRect/>
        </a:stretch>
      </xdr:blipFill>
      <xdr:spPr>
        <a:xfrm>
          <a:off x="619125" y="314325"/>
          <a:ext cx="1362075" cy="428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6</xdr:row>
      <xdr:rowOff>152400</xdr:rowOff>
    </xdr:from>
    <xdr:to>
      <xdr:col>15</xdr:col>
      <xdr:colOff>447675</xdr:colOff>
      <xdr:row>254</xdr:row>
      <xdr:rowOff>28575</xdr:rowOff>
    </xdr:to>
    <xdr:sp>
      <xdr:nvSpPr>
        <xdr:cNvPr id="1" name="Text Box 1"/>
        <xdr:cNvSpPr txBox="1">
          <a:spLocks noChangeArrowheads="1"/>
        </xdr:cNvSpPr>
      </xdr:nvSpPr>
      <xdr:spPr>
        <a:xfrm>
          <a:off x="581025" y="1123950"/>
          <a:ext cx="9010650" cy="40033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glossary is structured in line with the INREV Fee Metrics Guidelines. For more information see INREV Fee Metrics Guidelines at www.inrev.org
</a:t>
          </a:r>
          <a:r>
            <a:rPr lang="en-US" cap="none" sz="1000" b="0"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1. Management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Various fees paid to the fund managers for their management services, apart from third party services which managers recharge to the fund.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Acquisition fees paid to manager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Acquisition and disposal fees are the fees that are charged to a fund on the acquisition and disposal of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acquisition and disposal fees are either apportioned between the fund manager and asset manager or paid to the asset manager alone. 
</a:t>
          </a:r>
          <a:r>
            <a:rPr lang="en-US" cap="none" sz="1000" b="0" i="0" u="none" baseline="0">
              <a:solidFill>
                <a:srgbClr val="000000"/>
              </a:solidFill>
              <a:latin typeface="Arial"/>
              <a:ea typeface="Arial"/>
              <a:cs typeface="Arial"/>
            </a:rPr>
            <a:t>• The fees can either be a percentage of the gross value of the asset or a fee that is paid at the discretion of the fund manager. 
</a:t>
          </a:r>
          <a:r>
            <a:rPr lang="en-US" cap="none" sz="1000" b="0" i="0" u="none" baseline="0">
              <a:solidFill>
                <a:srgbClr val="000000"/>
              </a:solidFill>
              <a:latin typeface="Arial"/>
              <a:ea typeface="Arial"/>
              <a:cs typeface="Arial"/>
            </a:rPr>
            <a:t>• Acquisition fees are not typically charged in the case where a property developer / operator contribute assets to a fund.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some funds, the fund manager does not charge additional fees for acquisition and disposals. However, fees for external advisors (i.e. property agents) are passed onto the fund at cost.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Asset Management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charge paid to a fund’s manager for their services to manage the assets on behalf of the fund.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Asset management fees generally cover services such 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strategic input and production of asset level business plans; 
</a:t>
          </a:r>
          <a:r>
            <a:rPr lang="en-US" cap="none" sz="1000" b="0" i="0" u="none" baseline="0">
              <a:solidFill>
                <a:srgbClr val="000000"/>
              </a:solidFill>
              <a:latin typeface="Arial"/>
              <a:ea typeface="Arial"/>
              <a:cs typeface="Arial"/>
            </a:rPr>
            <a:t>• management of assets including development and refurbishment; 
</a:t>
          </a:r>
          <a:r>
            <a:rPr lang="en-US" cap="none" sz="1000" b="0" i="0" u="none" baseline="0">
              <a:solidFill>
                <a:srgbClr val="000000"/>
              </a:solidFill>
              <a:latin typeface="Arial"/>
              <a:ea typeface="Arial"/>
              <a:cs typeface="Arial"/>
            </a:rPr>
            <a:t>• appointment of third party service providers; and 
</a:t>
          </a:r>
          <a:r>
            <a:rPr lang="en-US" cap="none" sz="1000" b="0" i="0" u="none" baseline="0">
              <a:solidFill>
                <a:srgbClr val="000000"/>
              </a:solidFill>
              <a:latin typeface="Arial"/>
              <a:ea typeface="Arial"/>
              <a:cs typeface="Arial"/>
            </a:rPr>
            <a:t>• reporting to the fund manager.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asset management fee is generally a fixed percentage of NAV or GAV.  In some circumstances, a manager will charge a development fee which can be a percentage of costs, or costs plus land value. There is generally a minimum development fee per project. Where the manager is also responsible for asset management, there will usually be a single fund management fee.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Commitment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commitment fee is a charge to investors on undrawn committed capital for the duration of the commitment period.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These fees are charged instead of acquisition fees and enable the fund manager to employ the required level of resources during the acquisition phase without being subject to undue pressure to invest.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Debt arrangement fee paid to manager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fee paid to the manager for its services for arranging debt for asset purchases or refinancing. This fee would be in addition to any arrangement fees paid to debt providers.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 paid to manager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See “Acquisition fee paid to manager”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Fund Management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charge paid to a fund’s manager for their fund management services to the fund.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Notes
</a:t>
          </a:r>
          <a:r>
            <a:rPr lang="en-US" cap="none" sz="1000" b="0" i="0" u="none" baseline="0">
              <a:solidFill>
                <a:srgbClr val="000000"/>
              </a:solidFill>
              <a:latin typeface="Arial"/>
              <a:ea typeface="Arial"/>
              <a:cs typeface="Arial"/>
            </a:rPr>
            <a:t>Fund management fees generally cover services such 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managing the fund level structure; 
</a:t>
          </a:r>
          <a:r>
            <a:rPr lang="en-US" cap="none" sz="1000" b="0" i="0" u="none" baseline="0">
              <a:solidFill>
                <a:srgbClr val="000000"/>
              </a:solidFill>
              <a:latin typeface="Arial"/>
              <a:ea typeface="Arial"/>
              <a:cs typeface="Arial"/>
            </a:rPr>
            <a:t>• arrangement of financing; 
</a:t>
          </a:r>
          <a:r>
            <a:rPr lang="en-US" cap="none" sz="1000" b="0" i="0" u="none" baseline="0">
              <a:solidFill>
                <a:srgbClr val="000000"/>
              </a:solidFill>
              <a:latin typeface="Arial"/>
              <a:ea typeface="Arial"/>
              <a:cs typeface="Arial"/>
            </a:rPr>
            <a:t>• fund administration; 
</a:t>
          </a:r>
          <a:r>
            <a:rPr lang="en-US" cap="none" sz="1000" b="0" i="0" u="none" baseline="0">
              <a:solidFill>
                <a:srgbClr val="000000"/>
              </a:solidFill>
              <a:latin typeface="Arial"/>
              <a:ea typeface="Arial"/>
              <a:cs typeface="Arial"/>
            </a:rPr>
            <a:t>• fund reporting; and 
</a:t>
          </a:r>
          <a:r>
            <a:rPr lang="en-US" cap="none" sz="1000" b="0" i="0" u="none" baseline="0">
              <a:solidFill>
                <a:srgbClr val="000000"/>
              </a:solidFill>
              <a:latin typeface="Arial"/>
              <a:ea typeface="Arial"/>
              <a:cs typeface="Arial"/>
            </a:rPr>
            <a:t>• investor relations. 
</a:t>
          </a:r>
          <a:r>
            <a:rPr lang="en-US" cap="none" sz="1000" b="0" i="0" u="none" baseline="0">
              <a:solidFill>
                <a:srgbClr val="000000"/>
              </a:solidFill>
              <a:latin typeface="Arial"/>
              <a:ea typeface="Arial"/>
              <a:cs typeface="Arial"/>
            </a:rPr>
            <a:t>The fund management fee is generally a fixed percentage of NAV or GAV.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Project Management Fees – strategic management advice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fee paid to the fund manager for its strategic advice on project management during the life of the fund.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Property advisory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fee paid to the fund manager for strategic property advice.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Dead deal costs / Rejected investment project costs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fee paid for work undertaken for projects which are later rejected by the fund’s investment committee.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Dead deal costs can be classified either as management fees, fund expenses or property specific costs depending on their nature.  External dead deal fees related to unsuccessful transactions are generally charged as Fund Expenses, whereas the dead deal costs charged by the manager are generally included under Management Fees.  Finally, it is possible, although rarely, that certain costs related to the preparation of an asset for disposal could be charged to Property-specific Costs.”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2. Fund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Expenses incurred predominantly at fund level to maintain the fund operations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Administration and secretarial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Fees (usually paid to a fund administrator) for maintaining fund book keeping and documentation and for administration support of the fund.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Amortisation of formation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charge made to profit and loss account to reduce the value of the capitalised costs which are directly attributable to setting up of a fund (usually over 5 years as required by INREV NAV).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Audit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Fees charged for audit services provided to the fund. Typically, these are costs passed through to the investor from the service provider and so are a third party cost borne by the fund.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Bank charges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Costs charged for banking services related to the fund.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Custodian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Fee paid to a custodian bank (which is usually required by regulated funds especially in Luxembourg).  These are usually a direct third party cost borne by the Fund.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Depository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Fees charged for bank depositary services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Directors Expenses/Fees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Fees and expenses related to services provided by directors for their role in the governance of the fund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Distribution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Distribution fee is a charge levied on investors when distributing the fund returns.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Legal fees (not property specific)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Fees charged for legal services to the fund not related to specific properties. This could be a service provided in-house or by a third party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Marketing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Fees paid to the third parties for the service in promoting/marketing a fund as opposed to any specific project/property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Other /Miscellaneous /Sundry Expenses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Any other fund level expenses not falling under previous expense categories.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Printing / Publication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Costs relating to the printing and publication of documents relating to the fund.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Professional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Fees for the services of other professionals (e.g. tax advisers) not falling under other categories of fund expenses.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Regulatory / statutory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Fees paid to regulatory authority (e.g. CSSF in Luxembourg).  These are usually a direct third party costs borne by the fund.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Set-up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Set-up fees cover all costs that relate directly to the structuring and establishment of a viable fund.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Set-up costs are those costs that are directly attributable to the setting up of the fund. These costs include, for example, legal fees, tax advisory fees, structuring fees and administration costs.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Taxes on the fund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Taxes which are charged in relation to the funds’ structure e.g. taxe d’abonnement but excluding capital-related taxes such as withholding tax.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Trustee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Fees paid (usually to trust companies) for administrating and managing the fund or certain fund activities.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Valuation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Fees for valuation services relating to existing portfolio of properties rather than as part of an asset purchase or disposal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Wind up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Fees relating to the termination of the fund but not including those related to the disposal of assets for this purpose.
</a:t>
          </a: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3. Property-specific costs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Operating expenses directly attributable to the acquisition, management or disposal of a specific property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Acquisition / disposal related costs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Costs related specifically to the acquisition and disposal of properties for the fund. These fees could be paid to the fund manger or be passed through to third parties, excluding any acquisition/disposal fees payable to the manager.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Debt financing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Fee paid to the third party for arranging external financing of a fund. Commitment or facility fees paid to lenders or finance brokers may be borne out of this amount.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Debt valuation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Fee paid to a third party for valuation of the loans or other financial instruments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Development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Fee paid to a fund manager for its services in supervising/project management the development of a property.  Fees may be a proportion of total development cost/capital expenditure.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Letting and lease renewal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Fee paid to a fund manager for its services in supervising the letting or re-letting of a property.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Marketing of vacant space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Fees paid to the fund manager to market available space in the portfolio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Property insurance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Expenses related to insuring properties within the fund’s portfolio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Property management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charge paid to a property manager for managing the operations of individual assets within a fund.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Property management fees generally cover services such as: 
</a:t>
          </a:r>
          <a:r>
            <a:rPr lang="en-US" cap="none" sz="1000" b="0" i="0" u="none" baseline="0">
              <a:solidFill>
                <a:srgbClr val="000000"/>
              </a:solidFill>
              <a:latin typeface="Arial"/>
              <a:ea typeface="Arial"/>
              <a:cs typeface="Arial"/>
            </a:rPr>
            <a:t>• collection of rents; 
</a:t>
          </a:r>
          <a:r>
            <a:rPr lang="en-US" cap="none" sz="1000" b="0" i="0" u="none" baseline="0">
              <a:solidFill>
                <a:srgbClr val="000000"/>
              </a:solidFill>
              <a:latin typeface="Arial"/>
              <a:ea typeface="Arial"/>
              <a:cs typeface="Arial"/>
            </a:rPr>
            <a:t>• payment of outgoings; 
</a:t>
          </a:r>
          <a:r>
            <a:rPr lang="en-US" cap="none" sz="1000" b="0" i="0" u="none" baseline="0">
              <a:solidFill>
                <a:srgbClr val="000000"/>
              </a:solidFill>
              <a:latin typeface="Arial"/>
              <a:ea typeface="Arial"/>
              <a:cs typeface="Arial"/>
            </a:rPr>
            <a:t>• maintenance including repair; 
</a:t>
          </a:r>
          <a:r>
            <a:rPr lang="en-US" cap="none" sz="1000" b="0" i="0" u="none" baseline="0">
              <a:solidFill>
                <a:srgbClr val="000000"/>
              </a:solidFill>
              <a:latin typeface="Arial"/>
              <a:ea typeface="Arial"/>
              <a:cs typeface="Arial"/>
            </a:rPr>
            <a:t>• provision of services, insurance and supervision of staff employed for services; and 
</a:t>
          </a:r>
          <a:r>
            <a:rPr lang="en-US" cap="none" sz="1000" b="0" i="0" u="none" baseline="0">
              <a:solidFill>
                <a:srgbClr val="000000"/>
              </a:solidFill>
              <a:latin typeface="Arial"/>
              <a:ea typeface="Arial"/>
              <a:cs typeface="Arial"/>
            </a:rPr>
            <a:t>• negotiations with tenants or prospective tenants.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Service charges shortfall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excess of property maintenance expenses over the expenses recharged to the tenants.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Taxes on properties, excluding transfer taxes that are not embedded in NAV</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Property taxes other than those reflected in the property valuation as transfer taxes.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4. Performance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fee payable out of the returns achieved by the fund to the fund manager.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Performance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performance fee is the fee payable out of the returns achieved by the fund to the fund manager where the fee is calculated, either during the life of the fund or at the termination of the fund, as a percentage of the fund’s performance over a designated hurdle rate.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Carried interest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carried interest is equivalent to the share of a fund’s profit that will accrue to the general partner.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5. Initial charges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Expenses directly associated with the launch of the fund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Placement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fee paid to join the fund, which is usually subtracted from the agreed equity amount. A fee paid to a placement agent may be borne directly by the manager.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Subscription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subscription fee is a charge levied on investors subscribing for units in a fund by the fund manager.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6. Other definitions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Catch up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investors’ returns reach the defined hurdle rate, giving them an agreed level of preferred return, the fund manager enters a catch-up period, in which it may receive an agreed percentage of the profit until the profit split determined by the carried interest agreement is reached.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Clawback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Clawback is an arrangement in which either the investors / fund manager in a fund agree to use their prior dividends / performance fees received to, in the case of investors, cover any subsequent cash deficiencies for performance fees and, in the case of the fund manager, to cover poor performance over the entire life of the fund.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Hurdle rate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hurdle rate is the annualised percentage return beyond which the out-performance of net investor returns are shared with the fund manager.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Pass-through item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item for which the fund managers charges a fee but this amount is passed through to third party providers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Expense Ratio (TER)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TER expresses annual operating costs borne by a fund over one year as a proportion of average fund assets, in order to enable fairer comparisons of costs between funds than the management fee alone.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Notes
</a:t>
          </a:r>
          <a:r>
            <a:rPr lang="en-US" cap="none" sz="1000" b="0" i="0" u="none" baseline="0">
              <a:solidFill>
                <a:srgbClr val="000000"/>
              </a:solidFill>
              <a:latin typeface="Arial"/>
              <a:ea typeface="Arial"/>
              <a:cs typeface="Arial"/>
            </a:rPr>
            <a:t>Backward-Looking TER: Traditionally the TER is an historic or ‘actual’ figure, based on data published in annual fund reports and accounts. As a result, newly launched funds cannot have a backward-looking 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Forward-Looking TER: When subscribing before assets have been acquired, the desire for a forwardlooking TER is clear. Similarly for investors in funds with a finite life there is likely to be stronger interest in a forward-looking metric. Of course, in contrast to the backward-looking TER, a forwardlooking figure will be ‘theoretical’, in as much as it will be based on estimated costs and anticipated asset level. Such a TER has been referred to as a ‘budgeted’ 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note that more information on some of these definitions is available in the INREV Core Definitions paper. Please go to www.inrev.org to download a copy.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1</xdr:col>
      <xdr:colOff>0</xdr:colOff>
      <xdr:row>2</xdr:row>
      <xdr:rowOff>0</xdr:rowOff>
    </xdr:from>
    <xdr:to>
      <xdr:col>3</xdr:col>
      <xdr:colOff>142875</xdr:colOff>
      <xdr:row>4</xdr:row>
      <xdr:rowOff>104775</xdr:rowOff>
    </xdr:to>
    <xdr:pic>
      <xdr:nvPicPr>
        <xdr:cNvPr id="2" name="Picture 2" descr="INREV_100%"/>
        <xdr:cNvPicPr preferRelativeResize="1">
          <a:picLocks noChangeAspect="1"/>
        </xdr:cNvPicPr>
      </xdr:nvPicPr>
      <xdr:blipFill>
        <a:blip r:embed="rId1"/>
        <a:stretch>
          <a:fillRect/>
        </a:stretch>
      </xdr:blipFill>
      <xdr:spPr>
        <a:xfrm>
          <a:off x="609600" y="323850"/>
          <a:ext cx="136207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3\yhteinen\HANKKEET%20JA%20BM\PREA\Fees%20study%20ROUND%201%20Autumn%202009\Completed%20Questionnaires\Lionstone%20CFO%20Two%20LP%20-%20Lionstone%20Cash%20Flow%20Office%20Two%20LL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3\yhteinen\HANKKEET%20JA%20BM\PREA\Fees%20study%20ROUND%201%20Autumn%202009\Completed%20Questionnaires\LaSalle%20Investment%20Management%20-%20bcIMC%20Separate%20Accoun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HANKKEET%20JA%20BM\PREA\Fees%20study%20ROUND%201%20Autumn%202009\Questionnaire\PREA%20Management%20Fees%20Questionnaire%202009073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3\yhteinen\HANKKEET%20JA%20BM\INREV\Fees%20study%20ROUND%209%20AUTUMN%202012\Database\Aberdeen%20European%20Balanced%20Property%20Fund%20SICA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Questionnaire"/>
      <sheetName val="Glossary"/>
      <sheetName val="List"/>
    </sheetNames>
    <sheetDataSet>
      <sheetData sheetId="3">
        <row r="56">
          <cell r="G56" t="str">
            <v>Commitment</v>
          </cell>
        </row>
        <row r="57">
          <cell r="G57" t="str">
            <v>Drawn commitment</v>
          </cell>
        </row>
        <row r="58">
          <cell r="G58" t="str">
            <v>Gross asset value</v>
          </cell>
        </row>
        <row r="59">
          <cell r="G59" t="str">
            <v>Invested Equity</v>
          </cell>
        </row>
        <row r="60">
          <cell r="G60" t="str">
            <v>Net asset value</v>
          </cell>
        </row>
        <row r="61">
          <cell r="G61" t="str">
            <v>Rental income</v>
          </cell>
        </row>
        <row r="62">
          <cell r="G62" t="str">
            <v>Other, please specify under "Comments / Notes"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Questionnaire"/>
      <sheetName val="Glossary"/>
      <sheetName val="List"/>
    </sheetNames>
    <sheetDataSet>
      <sheetData sheetId="3">
        <row r="56">
          <cell r="D56" t="str">
            <v>Commitment</v>
          </cell>
        </row>
        <row r="57">
          <cell r="D57" t="str">
            <v>Drawn commitment</v>
          </cell>
        </row>
        <row r="58">
          <cell r="D58" t="str">
            <v>Gross asset value</v>
          </cell>
        </row>
        <row r="59">
          <cell r="D59" t="str">
            <v>Net asset value</v>
          </cell>
        </row>
        <row r="60">
          <cell r="D60" t="str">
            <v>Rental income</v>
          </cell>
        </row>
        <row r="61">
          <cell r="D61" t="str">
            <v>Transaction price</v>
          </cell>
        </row>
        <row r="62">
          <cell r="D62" t="str">
            <v>Other, please specify</v>
          </cell>
        </row>
        <row r="108">
          <cell r="B108" t="str">
            <v>Included</v>
          </cell>
        </row>
        <row r="109">
          <cell r="B109" t="str">
            <v>Charged separately</v>
          </cell>
        </row>
        <row r="117">
          <cell r="B117" t="str">
            <v>Charged during investment period</v>
          </cell>
        </row>
        <row r="118">
          <cell r="B118" t="str">
            <v>Charged after investment period</v>
          </cell>
        </row>
        <row r="119">
          <cell r="B119" t="str">
            <v>Both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Questionnaire"/>
      <sheetName val="Glossary"/>
      <sheetName val="Lis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duction"/>
      <sheetName val="Questionnaire - prefilled data"/>
      <sheetName val="Questionnaire - New data"/>
      <sheetName val="Fees Glossary"/>
      <sheetName val="List"/>
    </sheetNames>
    <sheetDataSet>
      <sheetData sheetId="4">
        <row r="69">
          <cell r="E69">
            <v>2011</v>
          </cell>
        </row>
        <row r="70">
          <cell r="E70" t="str">
            <v>H1/2012</v>
          </cell>
        </row>
        <row r="71">
          <cell r="E71" t="str">
            <v>Q1/2012</v>
          </cell>
        </row>
        <row r="72">
          <cell r="E72" t="str">
            <v>Q2/2012</v>
          </cell>
        </row>
        <row r="73">
          <cell r="E73" t="str">
            <v>Other, please specify in "Comments"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A78"/>
  <sheetViews>
    <sheetView zoomScalePageLayoutView="0" workbookViewId="0" topLeftCell="A29">
      <selection activeCell="C60" sqref="C60:M60"/>
    </sheetView>
  </sheetViews>
  <sheetFormatPr defaultColWidth="9.140625" defaultRowHeight="12.75"/>
  <sheetData>
    <row r="1" spans="1:17" ht="12.75">
      <c r="A1" s="244"/>
      <c r="B1" s="245"/>
      <c r="C1" s="245"/>
      <c r="D1" s="245"/>
      <c r="E1" s="245"/>
      <c r="F1" s="245"/>
      <c r="G1" s="245"/>
      <c r="H1" s="245"/>
      <c r="I1" s="245"/>
      <c r="J1" s="245"/>
      <c r="K1" s="245"/>
      <c r="L1" s="245"/>
      <c r="M1" s="245"/>
      <c r="N1" s="245"/>
      <c r="O1" s="245"/>
      <c r="P1" s="245"/>
      <c r="Q1" s="245"/>
    </row>
    <row r="2" spans="1:17" ht="12.75">
      <c r="A2" s="241"/>
      <c r="B2" s="241"/>
      <c r="C2" s="241"/>
      <c r="D2" s="241"/>
      <c r="E2" s="241"/>
      <c r="F2" s="241"/>
      <c r="G2" s="241"/>
      <c r="H2" s="241"/>
      <c r="I2" s="241"/>
      <c r="J2" s="241"/>
      <c r="K2" s="241"/>
      <c r="L2" s="241"/>
      <c r="M2" s="241"/>
      <c r="N2" s="241"/>
      <c r="O2" s="241"/>
      <c r="P2" s="241"/>
      <c r="Q2" s="241"/>
    </row>
    <row r="3" spans="1:17" ht="12.75">
      <c r="A3" s="241"/>
      <c r="B3" s="241"/>
      <c r="C3" s="241"/>
      <c r="D3" s="241"/>
      <c r="E3" s="242" t="s">
        <v>269</v>
      </c>
      <c r="F3" s="241"/>
      <c r="G3" s="241"/>
      <c r="H3" s="241"/>
      <c r="I3" s="241"/>
      <c r="J3" s="241"/>
      <c r="K3" s="241"/>
      <c r="L3" s="241"/>
      <c r="M3" s="241"/>
      <c r="N3" s="241"/>
      <c r="O3" s="241"/>
      <c r="P3" s="241"/>
      <c r="Q3" s="241"/>
    </row>
    <row r="4" spans="1:17" ht="12.75">
      <c r="A4" s="241"/>
      <c r="B4" s="241"/>
      <c r="C4" s="241"/>
      <c r="D4" s="241"/>
      <c r="E4" s="251" t="s">
        <v>153</v>
      </c>
      <c r="F4" s="241"/>
      <c r="G4" s="241"/>
      <c r="H4" s="241"/>
      <c r="I4" s="241"/>
      <c r="J4" s="241"/>
      <c r="K4" s="241"/>
      <c r="L4" s="241"/>
      <c r="M4" s="241"/>
      <c r="N4" s="241"/>
      <c r="O4" s="241"/>
      <c r="P4" s="241"/>
      <c r="Q4" s="241"/>
    </row>
    <row r="5" spans="1:17" ht="12.75">
      <c r="A5" s="241"/>
      <c r="B5" s="241"/>
      <c r="C5" s="241"/>
      <c r="D5" s="243"/>
      <c r="E5" s="243"/>
      <c r="F5" s="243"/>
      <c r="G5" s="243"/>
      <c r="H5" s="243"/>
      <c r="I5" s="243"/>
      <c r="J5" s="243"/>
      <c r="K5" s="243"/>
      <c r="L5" s="243"/>
      <c r="M5" s="241"/>
      <c r="N5" s="241"/>
      <c r="O5" s="241"/>
      <c r="P5" s="241"/>
      <c r="Q5" s="241"/>
    </row>
    <row r="6" spans="1:17" ht="12.75">
      <c r="A6" s="244"/>
      <c r="B6" s="244"/>
      <c r="C6" s="246"/>
      <c r="D6" s="246"/>
      <c r="E6" s="246"/>
      <c r="F6" s="246"/>
      <c r="G6" s="246"/>
      <c r="H6" s="246"/>
      <c r="I6" s="246"/>
      <c r="J6" s="246"/>
      <c r="K6" s="246"/>
      <c r="L6" s="246"/>
      <c r="M6" s="246"/>
      <c r="N6" s="246"/>
      <c r="O6" s="246"/>
      <c r="P6" s="245"/>
      <c r="Q6" s="245"/>
    </row>
    <row r="7" spans="1:17" ht="12.75">
      <c r="A7" s="247"/>
      <c r="B7" s="248"/>
      <c r="C7" s="249"/>
      <c r="D7" s="249"/>
      <c r="E7" s="249"/>
      <c r="F7" s="249"/>
      <c r="G7" s="249"/>
      <c r="H7" s="249"/>
      <c r="I7" s="249"/>
      <c r="J7" s="249"/>
      <c r="K7" s="249"/>
      <c r="L7" s="249"/>
      <c r="M7" s="249"/>
      <c r="N7" s="249"/>
      <c r="O7" s="250"/>
      <c r="P7" s="247"/>
      <c r="Q7" s="247"/>
    </row>
    <row r="8" spans="1:17" ht="12.75">
      <c r="A8" s="239"/>
      <c r="B8" s="239"/>
      <c r="C8" s="239"/>
      <c r="D8" s="239"/>
      <c r="E8" s="239"/>
      <c r="F8" s="239"/>
      <c r="G8" s="239"/>
      <c r="H8" s="239"/>
      <c r="I8" s="239"/>
      <c r="J8" s="239"/>
      <c r="K8" s="239"/>
      <c r="L8" s="239"/>
      <c r="M8" s="239"/>
      <c r="N8" s="239"/>
      <c r="O8" s="239"/>
      <c r="P8" s="237"/>
      <c r="Q8" s="237"/>
    </row>
    <row r="9" spans="1:17" ht="12.75">
      <c r="A9" s="239"/>
      <c r="B9" s="234" t="s">
        <v>270</v>
      </c>
      <c r="C9" s="233"/>
      <c r="D9" s="233"/>
      <c r="E9" s="239"/>
      <c r="F9" s="239"/>
      <c r="G9" s="239"/>
      <c r="H9" s="239"/>
      <c r="I9" s="239"/>
      <c r="J9" s="239"/>
      <c r="K9" s="239"/>
      <c r="L9" s="239"/>
      <c r="M9" s="239"/>
      <c r="N9" s="239"/>
      <c r="O9" s="239"/>
      <c r="P9" s="237"/>
      <c r="Q9" s="237"/>
    </row>
    <row r="10" spans="1:17" ht="12.75">
      <c r="A10" s="239"/>
      <c r="B10" s="270"/>
      <c r="C10" s="280" t="s">
        <v>42</v>
      </c>
      <c r="D10" s="280"/>
      <c r="E10" s="280"/>
      <c r="F10" s="280"/>
      <c r="G10" s="280"/>
      <c r="H10" s="280"/>
      <c r="I10" s="280"/>
      <c r="J10" s="280"/>
      <c r="K10" s="280"/>
      <c r="L10" s="280"/>
      <c r="M10" s="280"/>
      <c r="N10" s="280"/>
      <c r="O10" s="280"/>
      <c r="P10" s="275"/>
      <c r="Q10" s="275"/>
    </row>
    <row r="11" spans="1:17" ht="12.75">
      <c r="A11" s="239"/>
      <c r="B11" s="274"/>
      <c r="C11" s="281" t="s">
        <v>154</v>
      </c>
      <c r="D11" s="281"/>
      <c r="E11" s="281"/>
      <c r="F11" s="281"/>
      <c r="G11" s="281"/>
      <c r="H11" s="281"/>
      <c r="I11" s="281"/>
      <c r="J11" s="281"/>
      <c r="K11" s="281"/>
      <c r="L11" s="281"/>
      <c r="M11" s="281"/>
      <c r="N11" s="281"/>
      <c r="O11" s="281"/>
      <c r="P11" s="274"/>
      <c r="Q11" s="274"/>
    </row>
    <row r="12" spans="1:17" ht="12.75">
      <c r="A12" s="239"/>
      <c r="B12" s="274"/>
      <c r="C12" s="281" t="s">
        <v>271</v>
      </c>
      <c r="D12" s="281"/>
      <c r="E12" s="281"/>
      <c r="F12" s="281"/>
      <c r="G12" s="281"/>
      <c r="H12" s="281"/>
      <c r="I12" s="281"/>
      <c r="J12" s="281"/>
      <c r="K12" s="281"/>
      <c r="L12" s="281"/>
      <c r="M12" s="281"/>
      <c r="N12" s="281"/>
      <c r="O12" s="281"/>
      <c r="P12" s="274"/>
      <c r="Q12" s="274"/>
    </row>
    <row r="13" spans="1:17" ht="12.75">
      <c r="A13" s="239"/>
      <c r="B13" s="274"/>
      <c r="C13" s="285" t="s">
        <v>159</v>
      </c>
      <c r="D13" s="285"/>
      <c r="E13" s="285"/>
      <c r="F13" s="285"/>
      <c r="G13" s="285"/>
      <c r="H13" s="285"/>
      <c r="I13" s="285"/>
      <c r="J13" s="285"/>
      <c r="K13" s="285"/>
      <c r="L13" s="285"/>
      <c r="M13" s="285"/>
      <c r="N13" s="285"/>
      <c r="O13" s="285"/>
      <c r="P13" s="274"/>
      <c r="Q13" s="274"/>
    </row>
    <row r="14" spans="1:17" ht="12.75">
      <c r="A14" s="255"/>
      <c r="B14" s="274"/>
      <c r="C14" s="276" t="s">
        <v>160</v>
      </c>
      <c r="D14" s="276"/>
      <c r="E14" s="276"/>
      <c r="F14" s="276"/>
      <c r="G14" s="276"/>
      <c r="H14" s="276"/>
      <c r="I14" s="276"/>
      <c r="J14" s="276"/>
      <c r="K14" s="276"/>
      <c r="L14" s="269"/>
      <c r="M14" s="269"/>
      <c r="N14" s="269"/>
      <c r="O14" s="269"/>
      <c r="P14" s="269"/>
      <c r="Q14" s="269"/>
    </row>
    <row r="15" spans="1:17" ht="12.75">
      <c r="A15" s="239"/>
      <c r="B15" s="274"/>
      <c r="C15" s="285" t="s">
        <v>161</v>
      </c>
      <c r="D15" s="285"/>
      <c r="E15" s="285"/>
      <c r="F15" s="285"/>
      <c r="G15" s="285"/>
      <c r="H15" s="285"/>
      <c r="I15" s="285"/>
      <c r="J15" s="285"/>
      <c r="K15" s="285"/>
      <c r="L15" s="285"/>
      <c r="M15" s="285"/>
      <c r="N15" s="285"/>
      <c r="O15" s="285"/>
      <c r="P15" s="285"/>
      <c r="Q15" s="285"/>
    </row>
    <row r="16" spans="1:17" ht="12.75">
      <c r="A16" s="239"/>
      <c r="B16" s="274"/>
      <c r="C16" s="285" t="s">
        <v>163</v>
      </c>
      <c r="D16" s="285"/>
      <c r="E16" s="285"/>
      <c r="F16" s="285"/>
      <c r="G16" s="285"/>
      <c r="H16" s="285"/>
      <c r="I16" s="285"/>
      <c r="J16" s="285"/>
      <c r="K16" s="285"/>
      <c r="L16" s="285"/>
      <c r="M16" s="285"/>
      <c r="N16" s="285"/>
      <c r="O16" s="285"/>
      <c r="P16" s="285"/>
      <c r="Q16" s="285"/>
    </row>
    <row r="17" spans="1:24" ht="12.75">
      <c r="A17" s="239"/>
      <c r="B17" s="274"/>
      <c r="C17" s="285" t="s">
        <v>164</v>
      </c>
      <c r="D17" s="285"/>
      <c r="E17" s="285"/>
      <c r="F17" s="285"/>
      <c r="G17" s="285"/>
      <c r="H17" s="285"/>
      <c r="I17" s="285"/>
      <c r="J17" s="285"/>
      <c r="K17" s="285"/>
      <c r="L17" s="285"/>
      <c r="M17" s="285"/>
      <c r="N17" s="285"/>
      <c r="O17" s="269"/>
      <c r="P17" s="274"/>
      <c r="Q17" s="274"/>
      <c r="R17" s="239"/>
      <c r="S17" s="239"/>
      <c r="T17" s="239"/>
      <c r="U17" s="239"/>
      <c r="V17" s="239"/>
      <c r="W17" s="239"/>
      <c r="X17" s="239"/>
    </row>
    <row r="18" spans="1:24" ht="12.75">
      <c r="A18" s="239"/>
      <c r="B18" s="274"/>
      <c r="C18" s="285" t="s">
        <v>165</v>
      </c>
      <c r="D18" s="285"/>
      <c r="E18" s="285"/>
      <c r="F18" s="285"/>
      <c r="G18" s="285"/>
      <c r="H18" s="285"/>
      <c r="I18" s="285"/>
      <c r="J18" s="285"/>
      <c r="K18" s="285"/>
      <c r="L18" s="274"/>
      <c r="M18" s="274"/>
      <c r="N18" s="274"/>
      <c r="O18" s="274"/>
      <c r="P18" s="274"/>
      <c r="Q18" s="274"/>
      <c r="R18" s="239"/>
      <c r="S18" s="239"/>
      <c r="T18" s="239"/>
      <c r="U18" s="239"/>
      <c r="V18" s="239"/>
      <c r="W18" s="239"/>
      <c r="X18" s="239"/>
    </row>
    <row r="19" spans="1:24" ht="12.75">
      <c r="A19" s="239"/>
      <c r="B19" s="274"/>
      <c r="C19" s="285" t="s">
        <v>272</v>
      </c>
      <c r="D19" s="285"/>
      <c r="E19" s="285"/>
      <c r="F19" s="285"/>
      <c r="G19" s="285"/>
      <c r="H19" s="285"/>
      <c r="I19" s="285"/>
      <c r="J19" s="285"/>
      <c r="K19" s="285"/>
      <c r="L19" s="274"/>
      <c r="M19" s="274"/>
      <c r="N19" s="274"/>
      <c r="O19" s="274"/>
      <c r="P19" s="274"/>
      <c r="Q19" s="274"/>
      <c r="R19" s="239"/>
      <c r="S19" s="239"/>
      <c r="T19" s="239"/>
      <c r="U19" s="238"/>
      <c r="V19" s="238"/>
      <c r="W19" s="238"/>
      <c r="X19" s="238"/>
    </row>
    <row r="20" spans="1:24" ht="12.75">
      <c r="A20" s="239"/>
      <c r="B20" s="253" t="s">
        <v>273</v>
      </c>
      <c r="C20" s="266"/>
      <c r="D20" s="278"/>
      <c r="E20" s="279"/>
      <c r="F20" s="279"/>
      <c r="G20" s="279"/>
      <c r="H20" s="279"/>
      <c r="I20" s="279"/>
      <c r="J20" s="239"/>
      <c r="K20" s="239"/>
      <c r="L20" s="239"/>
      <c r="M20" s="239"/>
      <c r="N20" s="239"/>
      <c r="O20" s="239"/>
      <c r="P20" s="237"/>
      <c r="Q20" s="237"/>
      <c r="R20" s="237"/>
      <c r="S20" s="237"/>
      <c r="T20" s="237"/>
      <c r="U20" s="237"/>
      <c r="V20" s="237"/>
      <c r="W20" s="237"/>
      <c r="X20" s="237"/>
    </row>
    <row r="21" spans="1:24" ht="12.75">
      <c r="A21" s="239"/>
      <c r="B21" s="265"/>
      <c r="C21" s="277" t="s">
        <v>169</v>
      </c>
      <c r="D21" s="277"/>
      <c r="E21" s="277"/>
      <c r="F21" s="277"/>
      <c r="G21" s="277"/>
      <c r="H21" s="277"/>
      <c r="I21" s="277"/>
      <c r="J21" s="277"/>
      <c r="K21" s="277"/>
      <c r="L21" s="277"/>
      <c r="M21" s="277"/>
      <c r="N21" s="277"/>
      <c r="O21" s="277"/>
      <c r="P21" s="237"/>
      <c r="Q21" s="237"/>
      <c r="R21" s="237"/>
      <c r="S21" s="237"/>
      <c r="T21" s="237"/>
      <c r="U21" s="237"/>
      <c r="V21" s="237"/>
      <c r="W21" s="237"/>
      <c r="X21" s="237"/>
    </row>
    <row r="22" spans="1:24" ht="12.75">
      <c r="A22" s="239"/>
      <c r="B22" s="265"/>
      <c r="C22" s="277" t="s">
        <v>170</v>
      </c>
      <c r="D22" s="277"/>
      <c r="E22" s="277"/>
      <c r="F22" s="277"/>
      <c r="G22" s="277"/>
      <c r="H22" s="277"/>
      <c r="I22" s="277"/>
      <c r="J22" s="277"/>
      <c r="K22" s="277"/>
      <c r="L22" s="277"/>
      <c r="M22" s="277"/>
      <c r="N22" s="277"/>
      <c r="O22" s="277"/>
      <c r="P22" s="237"/>
      <c r="Q22" s="237"/>
      <c r="R22" s="237"/>
      <c r="S22" s="237"/>
      <c r="T22" s="237"/>
      <c r="U22" s="237"/>
      <c r="V22" s="237"/>
      <c r="W22" s="237"/>
      <c r="X22" s="237"/>
    </row>
    <row r="23" spans="1:24" ht="12.75">
      <c r="A23" s="239"/>
      <c r="B23" s="265"/>
      <c r="C23" s="286" t="s">
        <v>171</v>
      </c>
      <c r="D23" s="286"/>
      <c r="E23" s="286"/>
      <c r="F23" s="286"/>
      <c r="G23" s="286"/>
      <c r="H23" s="286"/>
      <c r="I23" s="286"/>
      <c r="J23" s="286"/>
      <c r="K23" s="286"/>
      <c r="L23" s="286"/>
      <c r="M23" s="286"/>
      <c r="N23" s="286"/>
      <c r="O23" s="286"/>
      <c r="P23" s="237"/>
      <c r="Q23" s="237"/>
      <c r="R23" s="237"/>
      <c r="S23" s="237"/>
      <c r="T23" s="237"/>
      <c r="U23" s="237"/>
      <c r="V23" s="237"/>
      <c r="W23" s="237"/>
      <c r="X23" s="237"/>
    </row>
    <row r="24" spans="1:24" ht="12.75">
      <c r="A24" s="239"/>
      <c r="B24" s="265"/>
      <c r="C24" s="236" t="s">
        <v>172</v>
      </c>
      <c r="D24" s="236"/>
      <c r="E24" s="236"/>
      <c r="F24" s="236"/>
      <c r="G24" s="236"/>
      <c r="H24" s="236"/>
      <c r="I24" s="236"/>
      <c r="J24" s="236"/>
      <c r="K24" s="236"/>
      <c r="L24" s="236"/>
      <c r="M24" s="236"/>
      <c r="N24" s="236"/>
      <c r="O24" s="236"/>
      <c r="P24" s="237"/>
      <c r="Q24" s="237"/>
      <c r="R24" s="237"/>
      <c r="S24" s="237"/>
      <c r="T24" s="237"/>
      <c r="U24" s="237"/>
      <c r="V24" s="237"/>
      <c r="W24" s="237"/>
      <c r="X24" s="237"/>
    </row>
    <row r="25" spans="1:24" ht="12.75">
      <c r="A25" s="239"/>
      <c r="B25" s="265"/>
      <c r="C25" s="236" t="s">
        <v>173</v>
      </c>
      <c r="D25" s="236"/>
      <c r="E25" s="236"/>
      <c r="F25" s="236"/>
      <c r="G25" s="236"/>
      <c r="H25" s="236"/>
      <c r="I25" s="236"/>
      <c r="J25" s="236"/>
      <c r="K25" s="236"/>
      <c r="L25" s="236"/>
      <c r="M25" s="236"/>
      <c r="N25" s="236"/>
      <c r="O25" s="236"/>
      <c r="P25" s="237"/>
      <c r="Q25" s="237"/>
      <c r="R25" s="237"/>
      <c r="S25" s="237"/>
      <c r="T25" s="237"/>
      <c r="U25" s="237"/>
      <c r="V25" s="237"/>
      <c r="W25" s="237"/>
      <c r="X25" s="237"/>
    </row>
    <row r="26" spans="1:24" ht="12.75">
      <c r="A26" s="239"/>
      <c r="B26" s="234" t="s">
        <v>274</v>
      </c>
      <c r="C26" s="233"/>
      <c r="D26" s="233"/>
      <c r="E26" s="239"/>
      <c r="F26" s="239"/>
      <c r="G26" s="239"/>
      <c r="H26" s="239"/>
      <c r="I26" s="239"/>
      <c r="J26" s="239"/>
      <c r="K26" s="239"/>
      <c r="L26" s="239"/>
      <c r="M26" s="239"/>
      <c r="N26" s="239"/>
      <c r="O26" s="239"/>
      <c r="P26" s="237"/>
      <c r="Q26" s="237"/>
      <c r="R26" s="237"/>
      <c r="S26" s="237"/>
      <c r="T26" s="237"/>
      <c r="U26" s="237"/>
      <c r="V26" s="237"/>
      <c r="W26" s="237"/>
      <c r="X26" s="237"/>
    </row>
    <row r="27" spans="1:24" ht="12.75">
      <c r="A27" s="239"/>
      <c r="B27" s="261"/>
      <c r="C27" s="287" t="s">
        <v>261</v>
      </c>
      <c r="D27" s="231"/>
      <c r="E27" s="231"/>
      <c r="F27" s="231"/>
      <c r="G27" s="231"/>
      <c r="H27" s="231"/>
      <c r="I27" s="231"/>
      <c r="J27" s="231"/>
      <c r="K27" s="231"/>
      <c r="L27" s="262"/>
      <c r="M27" s="262"/>
      <c r="N27" s="262"/>
      <c r="O27" s="262"/>
      <c r="P27" s="237"/>
      <c r="Q27" s="237"/>
      <c r="R27" s="237"/>
      <c r="S27" s="237"/>
      <c r="T27" s="237"/>
      <c r="U27" s="237"/>
      <c r="V27" s="237"/>
      <c r="W27" s="237"/>
      <c r="X27" s="237"/>
    </row>
    <row r="28" spans="1:24" ht="12.75">
      <c r="A28" s="239"/>
      <c r="B28" s="261"/>
      <c r="C28" s="231" t="s">
        <v>174</v>
      </c>
      <c r="D28" s="231"/>
      <c r="E28" s="231"/>
      <c r="F28" s="231"/>
      <c r="G28" s="231"/>
      <c r="H28" s="231"/>
      <c r="I28" s="231"/>
      <c r="J28" s="231"/>
      <c r="K28" s="231"/>
      <c r="L28" s="264"/>
      <c r="M28" s="264"/>
      <c r="N28" s="264"/>
      <c r="O28" s="264"/>
      <c r="P28" s="237"/>
      <c r="Q28" s="237"/>
      <c r="R28" s="237"/>
      <c r="S28" s="237"/>
      <c r="T28" s="237"/>
      <c r="U28" s="237"/>
      <c r="V28" s="237"/>
      <c r="W28" s="237"/>
      <c r="X28" s="237"/>
    </row>
    <row r="29" spans="1:24" ht="12.75">
      <c r="A29" s="239"/>
      <c r="B29" s="261"/>
      <c r="C29" s="231" t="s">
        <v>175</v>
      </c>
      <c r="D29" s="231"/>
      <c r="E29" s="231"/>
      <c r="F29" s="231"/>
      <c r="G29" s="231"/>
      <c r="H29" s="231"/>
      <c r="I29" s="231"/>
      <c r="J29" s="231"/>
      <c r="K29" s="231"/>
      <c r="L29" s="264"/>
      <c r="M29" s="264"/>
      <c r="N29" s="264"/>
      <c r="O29" s="264"/>
      <c r="P29" s="237"/>
      <c r="Q29" s="237"/>
      <c r="R29" s="237"/>
      <c r="S29" s="237"/>
      <c r="T29" s="237"/>
      <c r="U29" s="237"/>
      <c r="V29" s="237"/>
      <c r="W29" s="237"/>
      <c r="X29" s="237"/>
    </row>
    <row r="30" spans="1:24" ht="12.75">
      <c r="A30" s="239"/>
      <c r="B30" s="261"/>
      <c r="C30" s="231" t="s">
        <v>275</v>
      </c>
      <c r="D30" s="231"/>
      <c r="E30" s="231"/>
      <c r="F30" s="231"/>
      <c r="G30" s="231"/>
      <c r="H30" s="231"/>
      <c r="I30" s="231"/>
      <c r="J30" s="231"/>
      <c r="K30" s="231"/>
      <c r="L30" s="264"/>
      <c r="M30" s="264"/>
      <c r="N30" s="264"/>
      <c r="O30" s="264"/>
      <c r="P30" s="237"/>
      <c r="Q30" s="237"/>
      <c r="R30" s="237"/>
      <c r="S30" s="237"/>
      <c r="T30" s="237"/>
      <c r="U30" s="237"/>
      <c r="V30" s="237"/>
      <c r="W30" s="237"/>
      <c r="X30" s="237"/>
    </row>
    <row r="31" spans="1:24" ht="12.75">
      <c r="A31" s="239"/>
      <c r="B31" s="261"/>
      <c r="C31" s="231" t="s">
        <v>276</v>
      </c>
      <c r="D31" s="231"/>
      <c r="E31" s="231"/>
      <c r="F31" s="231"/>
      <c r="G31" s="231"/>
      <c r="H31" s="231"/>
      <c r="I31" s="231"/>
      <c r="J31" s="231"/>
      <c r="K31" s="231"/>
      <c r="L31" s="231"/>
      <c r="M31" s="264"/>
      <c r="N31" s="264"/>
      <c r="O31" s="264"/>
      <c r="P31" s="237"/>
      <c r="Q31" s="237"/>
      <c r="R31" s="237"/>
      <c r="S31" s="237"/>
      <c r="T31" s="237"/>
      <c r="U31" s="237"/>
      <c r="V31" s="237"/>
      <c r="W31" s="237"/>
      <c r="X31" s="237"/>
    </row>
    <row r="32" spans="1:24" ht="12.75">
      <c r="A32" s="239"/>
      <c r="B32" s="261"/>
      <c r="C32" s="231" t="s">
        <v>277</v>
      </c>
      <c r="D32" s="231"/>
      <c r="E32" s="231"/>
      <c r="F32" s="231"/>
      <c r="G32" s="231"/>
      <c r="H32" s="231"/>
      <c r="I32" s="231"/>
      <c r="J32" s="231"/>
      <c r="K32" s="231"/>
      <c r="L32" s="264"/>
      <c r="M32" s="264"/>
      <c r="N32" s="264"/>
      <c r="O32" s="264"/>
      <c r="P32" s="237"/>
      <c r="Q32" s="237"/>
      <c r="R32" s="237"/>
      <c r="S32" s="237"/>
      <c r="T32" s="237"/>
      <c r="U32" s="237"/>
      <c r="V32" s="237"/>
      <c r="W32" s="237"/>
      <c r="X32" s="237"/>
    </row>
    <row r="33" spans="1:15" ht="12.75">
      <c r="A33" s="239"/>
      <c r="B33" s="261"/>
      <c r="C33" s="231" t="s">
        <v>278</v>
      </c>
      <c r="D33" s="231"/>
      <c r="E33" s="231"/>
      <c r="F33" s="231"/>
      <c r="G33" s="231"/>
      <c r="H33" s="231"/>
      <c r="I33" s="231"/>
      <c r="J33" s="231"/>
      <c r="K33" s="231"/>
      <c r="L33" s="231"/>
      <c r="M33" s="231"/>
      <c r="N33" s="231"/>
      <c r="O33" s="263"/>
    </row>
    <row r="34" spans="1:15" ht="12.75">
      <c r="A34" s="239"/>
      <c r="B34" s="261"/>
      <c r="C34" s="231" t="s">
        <v>279</v>
      </c>
      <c r="D34" s="231"/>
      <c r="E34" s="231"/>
      <c r="F34" s="231"/>
      <c r="G34" s="231"/>
      <c r="H34" s="231"/>
      <c r="I34" s="231"/>
      <c r="J34" s="231"/>
      <c r="K34" s="231"/>
      <c r="L34" s="231"/>
      <c r="M34" s="231"/>
      <c r="N34" s="231"/>
      <c r="O34" s="267"/>
    </row>
    <row r="35" spans="1:15" ht="12.75">
      <c r="A35" s="239"/>
      <c r="B35" s="261"/>
      <c r="C35" s="231" t="s">
        <v>280</v>
      </c>
      <c r="D35" s="231"/>
      <c r="E35" s="231"/>
      <c r="F35" s="231"/>
      <c r="G35" s="231"/>
      <c r="H35" s="231"/>
      <c r="I35" s="231"/>
      <c r="J35" s="231"/>
      <c r="K35" s="231"/>
      <c r="L35" s="231"/>
      <c r="M35" s="231"/>
      <c r="N35" s="231"/>
      <c r="O35" s="231"/>
    </row>
    <row r="36" spans="1:15" ht="12.75">
      <c r="A36" s="239"/>
      <c r="B36" s="261"/>
      <c r="C36" s="231" t="s">
        <v>185</v>
      </c>
      <c r="D36" s="231"/>
      <c r="E36" s="231"/>
      <c r="F36" s="231"/>
      <c r="G36" s="231"/>
      <c r="H36" s="231"/>
      <c r="I36" s="231"/>
      <c r="J36" s="231"/>
      <c r="K36" s="231"/>
      <c r="L36" s="231"/>
      <c r="M36" s="231"/>
      <c r="N36" s="231"/>
      <c r="O36" s="264"/>
    </row>
    <row r="37" spans="1:15" ht="12.75">
      <c r="A37" s="239"/>
      <c r="B37" s="261"/>
      <c r="C37" s="231" t="s">
        <v>186</v>
      </c>
      <c r="D37" s="231"/>
      <c r="E37" s="231"/>
      <c r="F37" s="231"/>
      <c r="G37" s="231"/>
      <c r="H37" s="231"/>
      <c r="I37" s="231"/>
      <c r="J37" s="231"/>
      <c r="K37" s="231"/>
      <c r="L37" s="231"/>
      <c r="M37" s="231"/>
      <c r="N37" s="231"/>
      <c r="O37" s="264"/>
    </row>
    <row r="38" spans="1:15" ht="12.75">
      <c r="A38" s="239"/>
      <c r="B38" s="261"/>
      <c r="C38" s="231" t="s">
        <v>281</v>
      </c>
      <c r="D38" s="231"/>
      <c r="E38" s="231"/>
      <c r="F38" s="231"/>
      <c r="G38" s="231"/>
      <c r="H38" s="231"/>
      <c r="I38" s="231"/>
      <c r="J38" s="231"/>
      <c r="K38" s="231"/>
      <c r="L38" s="231"/>
      <c r="M38" s="231"/>
      <c r="N38" s="231"/>
      <c r="O38" s="231"/>
    </row>
    <row r="39" spans="1:15" ht="12.75">
      <c r="A39" s="255"/>
      <c r="B39" s="261"/>
      <c r="C39" s="231" t="s">
        <v>282</v>
      </c>
      <c r="D39" s="231"/>
      <c r="E39" s="231"/>
      <c r="F39" s="231"/>
      <c r="G39" s="231"/>
      <c r="H39" s="231"/>
      <c r="I39" s="231"/>
      <c r="J39" s="231"/>
      <c r="K39" s="231"/>
      <c r="L39" s="231"/>
      <c r="M39" s="231"/>
      <c r="N39" s="231"/>
      <c r="O39" s="264"/>
    </row>
    <row r="40" spans="1:15" ht="12.75">
      <c r="A40" s="239"/>
      <c r="B40" s="261"/>
      <c r="C40" s="231" t="s">
        <v>283</v>
      </c>
      <c r="D40" s="231"/>
      <c r="E40" s="231"/>
      <c r="F40" s="231"/>
      <c r="G40" s="231"/>
      <c r="H40" s="231"/>
      <c r="I40" s="231"/>
      <c r="J40" s="231"/>
      <c r="K40" s="231"/>
      <c r="L40" s="231"/>
      <c r="M40" s="231"/>
      <c r="N40" s="264"/>
      <c r="O40" s="264"/>
    </row>
    <row r="41" spans="1:15" ht="12.75">
      <c r="A41" s="239"/>
      <c r="B41" s="270"/>
      <c r="C41" s="235" t="s">
        <v>284</v>
      </c>
      <c r="D41" s="235"/>
      <c r="E41" s="235"/>
      <c r="F41" s="235"/>
      <c r="G41" s="235"/>
      <c r="H41" s="235"/>
      <c r="I41" s="235"/>
      <c r="J41" s="235"/>
      <c r="K41" s="235"/>
      <c r="L41" s="235"/>
      <c r="M41" s="235"/>
      <c r="N41" s="269"/>
      <c r="O41" s="264"/>
    </row>
    <row r="42" spans="1:15" ht="12.75">
      <c r="A42" s="239"/>
      <c r="B42" s="270"/>
      <c r="C42" s="235" t="s">
        <v>187</v>
      </c>
      <c r="D42" s="235"/>
      <c r="E42" s="235"/>
      <c r="F42" s="235"/>
      <c r="G42" s="235"/>
      <c r="H42" s="235"/>
      <c r="I42" s="235"/>
      <c r="J42" s="235"/>
      <c r="K42" s="235"/>
      <c r="L42" s="235"/>
      <c r="M42" s="235"/>
      <c r="N42" s="269"/>
      <c r="O42" s="264"/>
    </row>
    <row r="43" spans="1:15" ht="12.75">
      <c r="A43" s="239"/>
      <c r="B43" s="270"/>
      <c r="C43" s="271" t="s">
        <v>285</v>
      </c>
      <c r="D43" s="271"/>
      <c r="E43" s="271"/>
      <c r="F43" s="271"/>
      <c r="G43" s="271"/>
      <c r="H43" s="271"/>
      <c r="I43" s="271"/>
      <c r="J43" s="271"/>
      <c r="K43" s="271"/>
      <c r="L43" s="271"/>
      <c r="M43" s="271"/>
      <c r="N43" s="269"/>
      <c r="O43" s="264"/>
    </row>
    <row r="44" spans="1:15" ht="12.75">
      <c r="A44" s="239"/>
      <c r="B44" s="270"/>
      <c r="C44" s="235" t="s">
        <v>259</v>
      </c>
      <c r="D44" s="235"/>
      <c r="E44" s="235"/>
      <c r="F44" s="235"/>
      <c r="G44" s="235"/>
      <c r="H44" s="235"/>
      <c r="I44" s="235"/>
      <c r="J44" s="235"/>
      <c r="K44" s="235"/>
      <c r="L44" s="235"/>
      <c r="M44" s="272"/>
      <c r="N44" s="269"/>
      <c r="O44" s="264"/>
    </row>
    <row r="45" spans="1:15" ht="12.75">
      <c r="A45" s="239"/>
      <c r="B45" s="270"/>
      <c r="C45" s="235" t="s">
        <v>260</v>
      </c>
      <c r="D45" s="235"/>
      <c r="E45" s="235"/>
      <c r="F45" s="235"/>
      <c r="G45" s="235"/>
      <c r="H45" s="235"/>
      <c r="I45" s="235"/>
      <c r="J45" s="272"/>
      <c r="K45" s="272"/>
      <c r="L45" s="272"/>
      <c r="M45" s="269"/>
      <c r="N45" s="269"/>
      <c r="O45" s="264"/>
    </row>
    <row r="46" spans="1:15" ht="12.75">
      <c r="A46" s="239"/>
      <c r="B46" s="270"/>
      <c r="C46" s="235" t="s">
        <v>286</v>
      </c>
      <c r="D46" s="235"/>
      <c r="E46" s="235"/>
      <c r="F46" s="235"/>
      <c r="G46" s="235"/>
      <c r="H46" s="235"/>
      <c r="I46" s="235"/>
      <c r="J46" s="235"/>
      <c r="K46" s="235"/>
      <c r="L46" s="235"/>
      <c r="M46" s="235"/>
      <c r="N46" s="235"/>
      <c r="O46" s="264"/>
    </row>
    <row r="47" spans="1:15" ht="12.75">
      <c r="A47" s="239"/>
      <c r="B47" s="270"/>
      <c r="C47" s="235" t="s">
        <v>190</v>
      </c>
      <c r="D47" s="235"/>
      <c r="E47" s="235"/>
      <c r="F47" s="235"/>
      <c r="G47" s="235"/>
      <c r="H47" s="235"/>
      <c r="I47" s="235"/>
      <c r="J47" s="235"/>
      <c r="K47" s="235"/>
      <c r="L47" s="235"/>
      <c r="M47" s="235"/>
      <c r="N47" s="269"/>
      <c r="O47" s="264"/>
    </row>
    <row r="48" spans="1:15" ht="12.75">
      <c r="A48" s="239"/>
      <c r="B48" s="270"/>
      <c r="C48" s="235" t="s">
        <v>291</v>
      </c>
      <c r="D48" s="235"/>
      <c r="E48" s="235"/>
      <c r="F48" s="235"/>
      <c r="G48" s="235"/>
      <c r="H48" s="235"/>
      <c r="I48" s="235"/>
      <c r="J48" s="235"/>
      <c r="K48" s="235"/>
      <c r="L48" s="235"/>
      <c r="M48" s="269"/>
      <c r="N48" s="269"/>
      <c r="O48" s="264"/>
    </row>
    <row r="49" spans="1:15" ht="12.75">
      <c r="A49" s="239"/>
      <c r="B49" s="270"/>
      <c r="C49" s="235" t="s">
        <v>292</v>
      </c>
      <c r="D49" s="235"/>
      <c r="E49" s="235"/>
      <c r="F49" s="235"/>
      <c r="G49" s="235"/>
      <c r="H49" s="235"/>
      <c r="I49" s="235"/>
      <c r="J49" s="235"/>
      <c r="K49" s="235"/>
      <c r="L49" s="235"/>
      <c r="M49" s="269"/>
      <c r="N49" s="269"/>
      <c r="O49" s="264"/>
    </row>
    <row r="50" spans="1:15" ht="12.75">
      <c r="A50" s="239"/>
      <c r="B50" s="273" t="s">
        <v>287</v>
      </c>
      <c r="C50" s="269"/>
      <c r="D50" s="269"/>
      <c r="E50" s="274"/>
      <c r="F50" s="274"/>
      <c r="G50" s="274"/>
      <c r="H50" s="274"/>
      <c r="I50" s="274"/>
      <c r="J50" s="274"/>
      <c r="K50" s="274"/>
      <c r="L50" s="274"/>
      <c r="M50" s="274"/>
      <c r="N50" s="274"/>
      <c r="O50" s="239"/>
    </row>
    <row r="51" spans="1:15" ht="12.75">
      <c r="A51" s="239"/>
      <c r="B51" s="269"/>
      <c r="C51" s="235" t="s">
        <v>193</v>
      </c>
      <c r="D51" s="235"/>
      <c r="E51" s="235"/>
      <c r="F51" s="235"/>
      <c r="G51" s="235"/>
      <c r="H51" s="235"/>
      <c r="I51" s="235"/>
      <c r="J51" s="235"/>
      <c r="K51" s="235"/>
      <c r="L51" s="235"/>
      <c r="M51" s="235"/>
      <c r="N51" s="271"/>
      <c r="O51" s="239"/>
    </row>
    <row r="52" spans="1:15" ht="12.75">
      <c r="A52" s="239"/>
      <c r="B52" s="269"/>
      <c r="C52" s="235" t="s">
        <v>194</v>
      </c>
      <c r="D52" s="235"/>
      <c r="E52" s="235"/>
      <c r="F52" s="235"/>
      <c r="G52" s="235"/>
      <c r="H52" s="235"/>
      <c r="I52" s="235"/>
      <c r="J52" s="235"/>
      <c r="K52" s="235"/>
      <c r="L52" s="235"/>
      <c r="M52" s="235"/>
      <c r="N52" s="271"/>
      <c r="O52" s="262"/>
    </row>
    <row r="53" spans="1:15" ht="14.25">
      <c r="A53" s="239"/>
      <c r="B53" s="254"/>
      <c r="C53" s="231" t="s">
        <v>195</v>
      </c>
      <c r="D53" s="231"/>
      <c r="E53" s="231"/>
      <c r="F53" s="231"/>
      <c r="G53" s="231"/>
      <c r="H53" s="231"/>
      <c r="I53" s="231"/>
      <c r="J53" s="231"/>
      <c r="K53" s="231"/>
      <c r="L53" s="231"/>
      <c r="M53" s="231"/>
      <c r="N53" s="267"/>
      <c r="O53" s="262"/>
    </row>
    <row r="54" spans="1:15" ht="12.75">
      <c r="A54" s="239"/>
      <c r="B54" s="257"/>
      <c r="C54" s="231" t="s">
        <v>196</v>
      </c>
      <c r="D54" s="231"/>
      <c r="E54" s="231"/>
      <c r="F54" s="231"/>
      <c r="G54" s="231"/>
      <c r="H54" s="231"/>
      <c r="I54" s="231"/>
      <c r="J54" s="231"/>
      <c r="K54" s="231"/>
      <c r="L54" s="231"/>
      <c r="M54" s="231"/>
      <c r="N54" s="267"/>
      <c r="O54" s="262"/>
    </row>
    <row r="55" spans="1:15" ht="12.75">
      <c r="A55" s="239"/>
      <c r="B55" s="257"/>
      <c r="C55" s="231" t="s">
        <v>197</v>
      </c>
      <c r="D55" s="231"/>
      <c r="E55" s="231"/>
      <c r="F55" s="231"/>
      <c r="G55" s="231"/>
      <c r="H55" s="231"/>
      <c r="I55" s="231"/>
      <c r="J55" s="231"/>
      <c r="K55" s="231"/>
      <c r="L55" s="231"/>
      <c r="M55" s="231"/>
      <c r="N55" s="267"/>
      <c r="O55" s="262"/>
    </row>
    <row r="56" spans="1:15" ht="12.75">
      <c r="A56" s="239"/>
      <c r="B56" s="257"/>
      <c r="C56" s="231" t="s">
        <v>198</v>
      </c>
      <c r="D56" s="231"/>
      <c r="E56" s="231"/>
      <c r="F56" s="231"/>
      <c r="G56" s="231"/>
      <c r="H56" s="231"/>
      <c r="I56" s="231"/>
      <c r="J56" s="231"/>
      <c r="K56" s="231"/>
      <c r="L56" s="231"/>
      <c r="M56" s="231"/>
      <c r="N56" s="267"/>
      <c r="O56" s="262"/>
    </row>
    <row r="57" spans="1:15" ht="12.75">
      <c r="A57" s="239"/>
      <c r="B57" s="257"/>
      <c r="C57" s="231" t="s">
        <v>199</v>
      </c>
      <c r="D57" s="231"/>
      <c r="E57" s="231"/>
      <c r="F57" s="231"/>
      <c r="G57" s="231"/>
      <c r="H57" s="231"/>
      <c r="I57" s="231"/>
      <c r="J57" s="231"/>
      <c r="K57" s="231"/>
      <c r="L57" s="231"/>
      <c r="M57" s="231"/>
      <c r="N57" s="267"/>
      <c r="O57" s="262"/>
    </row>
    <row r="58" spans="1:15" ht="12.75">
      <c r="A58" s="239"/>
      <c r="B58" s="257"/>
      <c r="C58" s="231" t="s">
        <v>200</v>
      </c>
      <c r="D58" s="231"/>
      <c r="E58" s="231"/>
      <c r="F58" s="231"/>
      <c r="G58" s="231"/>
      <c r="H58" s="231"/>
      <c r="I58" s="231"/>
      <c r="J58" s="231"/>
      <c r="K58" s="231"/>
      <c r="L58" s="231"/>
      <c r="M58" s="231"/>
      <c r="N58" s="267"/>
      <c r="O58" s="262"/>
    </row>
    <row r="59" spans="1:15" ht="12.75">
      <c r="A59" s="239"/>
      <c r="B59" s="257"/>
      <c r="C59" s="231" t="s">
        <v>201</v>
      </c>
      <c r="D59" s="231"/>
      <c r="E59" s="231"/>
      <c r="F59" s="231"/>
      <c r="G59" s="231"/>
      <c r="H59" s="231"/>
      <c r="I59" s="231"/>
      <c r="J59" s="231"/>
      <c r="K59" s="231"/>
      <c r="L59" s="231"/>
      <c r="M59" s="231"/>
      <c r="N59" s="267"/>
      <c r="O59" s="262"/>
    </row>
    <row r="60" spans="1:15" ht="12.75">
      <c r="A60" s="239"/>
      <c r="B60" s="257"/>
      <c r="C60" s="287" t="s">
        <v>263</v>
      </c>
      <c r="D60" s="231"/>
      <c r="E60" s="231"/>
      <c r="F60" s="231"/>
      <c r="G60" s="231"/>
      <c r="H60" s="231"/>
      <c r="I60" s="231"/>
      <c r="J60" s="231"/>
      <c r="K60" s="231"/>
      <c r="L60" s="231"/>
      <c r="M60" s="231"/>
      <c r="N60" s="267"/>
      <c r="O60" s="262"/>
    </row>
    <row r="61" spans="1:15" ht="12.75">
      <c r="A61" s="239"/>
      <c r="B61" s="253" t="s">
        <v>90</v>
      </c>
      <c r="C61" s="260"/>
      <c r="D61" s="260"/>
      <c r="E61" s="260"/>
      <c r="F61" s="268"/>
      <c r="G61" s="268"/>
      <c r="H61" s="258"/>
      <c r="I61" s="258"/>
      <c r="J61" s="239"/>
      <c r="K61" s="239"/>
      <c r="L61" s="239"/>
      <c r="M61" s="239"/>
      <c r="N61" s="239"/>
      <c r="O61" s="239"/>
    </row>
    <row r="62" spans="1:15" ht="12.75">
      <c r="A62" s="239"/>
      <c r="B62" s="268"/>
      <c r="C62" s="284" t="s">
        <v>202</v>
      </c>
      <c r="D62" s="284"/>
      <c r="E62" s="284"/>
      <c r="F62" s="284"/>
      <c r="G62" s="284"/>
      <c r="H62" s="284"/>
      <c r="I62" s="284"/>
      <c r="J62" s="252"/>
      <c r="K62" s="252"/>
      <c r="L62" s="252"/>
      <c r="M62" s="252"/>
      <c r="N62" s="252"/>
      <c r="O62" s="262"/>
    </row>
    <row r="63" spans="1:15" ht="12.75">
      <c r="A63" s="239"/>
      <c r="B63" s="239"/>
      <c r="C63" s="283" t="s">
        <v>288</v>
      </c>
      <c r="D63" s="283"/>
      <c r="E63" s="283"/>
      <c r="F63" s="283"/>
      <c r="G63" s="283"/>
      <c r="H63" s="283"/>
      <c r="I63" s="283"/>
      <c r="J63" s="252"/>
      <c r="K63" s="252"/>
      <c r="L63" s="252"/>
      <c r="M63" s="252"/>
      <c r="N63" s="252"/>
      <c r="O63" s="262"/>
    </row>
    <row r="64" spans="1:27" ht="12.75">
      <c r="A64" s="255"/>
      <c r="B64" s="256" t="s">
        <v>92</v>
      </c>
      <c r="C64" s="259"/>
      <c r="D64" s="259"/>
      <c r="E64" s="259"/>
      <c r="F64" s="259"/>
      <c r="G64" s="259"/>
      <c r="H64" s="259"/>
      <c r="I64" s="258"/>
      <c r="J64" s="239"/>
      <c r="K64" s="239"/>
      <c r="L64" s="239"/>
      <c r="M64" s="239"/>
      <c r="N64" s="239"/>
      <c r="O64" s="239"/>
      <c r="P64" s="237"/>
      <c r="Q64" s="237"/>
      <c r="R64" s="237"/>
      <c r="S64" s="237"/>
      <c r="T64" s="237"/>
      <c r="U64" s="237"/>
      <c r="V64" s="237"/>
      <c r="W64" s="237"/>
      <c r="X64" s="237"/>
      <c r="Y64" s="237"/>
      <c r="Z64" s="237"/>
      <c r="AA64" s="237"/>
    </row>
    <row r="65" spans="1:27" ht="12.75">
      <c r="A65" s="239"/>
      <c r="B65" s="259"/>
      <c r="C65" s="284" t="s">
        <v>206</v>
      </c>
      <c r="D65" s="284"/>
      <c r="E65" s="284"/>
      <c r="F65" s="284"/>
      <c r="G65" s="284"/>
      <c r="H65" s="284"/>
      <c r="I65" s="258"/>
      <c r="J65" s="252"/>
      <c r="K65" s="252"/>
      <c r="L65" s="252"/>
      <c r="M65" s="252"/>
      <c r="N65" s="252"/>
      <c r="O65" s="262"/>
      <c r="P65" s="237"/>
      <c r="Q65" s="237"/>
      <c r="R65" s="237"/>
      <c r="S65" s="237"/>
      <c r="T65" s="237"/>
      <c r="U65" s="252"/>
      <c r="V65" s="252"/>
      <c r="W65" s="252"/>
      <c r="X65" s="237"/>
      <c r="Y65" s="237"/>
      <c r="Z65" s="237"/>
      <c r="AA65" s="237"/>
    </row>
    <row r="66" spans="1:27" ht="12.75">
      <c r="A66" s="239"/>
      <c r="B66" s="239"/>
      <c r="C66" s="236" t="s">
        <v>289</v>
      </c>
      <c r="D66" s="236"/>
      <c r="E66" s="236"/>
      <c r="F66" s="236"/>
      <c r="G66" s="236"/>
      <c r="H66" s="236"/>
      <c r="I66" s="259"/>
      <c r="J66" s="257"/>
      <c r="K66" s="257"/>
      <c r="L66" s="257"/>
      <c r="M66" s="257"/>
      <c r="N66" s="257"/>
      <c r="O66" s="264"/>
      <c r="P66" s="237"/>
      <c r="Q66" s="237"/>
      <c r="R66" s="237"/>
      <c r="S66" s="237"/>
      <c r="T66" s="237"/>
      <c r="U66" s="252"/>
      <c r="V66" s="252"/>
      <c r="W66" s="252"/>
      <c r="X66" s="252"/>
      <c r="Y66" s="237"/>
      <c r="Z66" s="237"/>
      <c r="AA66" s="237"/>
    </row>
    <row r="67" spans="1:27" ht="12.75">
      <c r="A67" s="252"/>
      <c r="B67" s="240" t="s">
        <v>75</v>
      </c>
      <c r="C67" s="252"/>
      <c r="D67" s="252"/>
      <c r="E67" s="252"/>
      <c r="F67" s="239"/>
      <c r="G67" s="239"/>
      <c r="H67" s="239"/>
      <c r="I67" s="239"/>
      <c r="J67" s="239"/>
      <c r="K67" s="239"/>
      <c r="L67" s="239"/>
      <c r="M67" s="239"/>
      <c r="N67" s="261"/>
      <c r="O67" s="239"/>
      <c r="P67" s="252"/>
      <c r="Q67" s="252"/>
      <c r="R67" s="252"/>
      <c r="S67" s="252"/>
      <c r="T67" s="252"/>
      <c r="U67" s="237"/>
      <c r="V67" s="237"/>
      <c r="W67" s="237"/>
      <c r="X67" s="237"/>
      <c r="Y67" s="237"/>
      <c r="Z67" s="237"/>
      <c r="AA67" s="237"/>
    </row>
    <row r="68" spans="1:27" ht="12.75">
      <c r="A68" s="252"/>
      <c r="B68" s="252"/>
      <c r="C68" s="282" t="s">
        <v>210</v>
      </c>
      <c r="D68" s="282"/>
      <c r="E68" s="282"/>
      <c r="F68" s="282"/>
      <c r="G68" s="282"/>
      <c r="H68" s="282"/>
      <c r="I68" s="282"/>
      <c r="J68" s="282"/>
      <c r="K68" s="258"/>
      <c r="L68" s="252"/>
      <c r="M68" s="252"/>
      <c r="N68" s="239"/>
      <c r="O68" s="262"/>
      <c r="P68" s="237"/>
      <c r="Q68" s="237"/>
      <c r="R68" s="237"/>
      <c r="S68" s="237"/>
      <c r="T68" s="252"/>
      <c r="U68" s="237"/>
      <c r="V68" s="237"/>
      <c r="W68" s="237"/>
      <c r="X68" s="237"/>
      <c r="Y68" s="237"/>
      <c r="Z68" s="237"/>
      <c r="AA68" s="237"/>
    </row>
    <row r="69" spans="1:27" ht="12.75">
      <c r="A69" s="255"/>
      <c r="B69" s="252"/>
      <c r="C69" s="282" t="s">
        <v>214</v>
      </c>
      <c r="D69" s="282"/>
      <c r="E69" s="282"/>
      <c r="F69" s="282"/>
      <c r="G69" s="282"/>
      <c r="H69" s="282"/>
      <c r="I69" s="282"/>
      <c r="J69" s="282"/>
      <c r="K69" s="282"/>
      <c r="L69" s="252"/>
      <c r="M69" s="252"/>
      <c r="N69" s="239"/>
      <c r="O69" s="262"/>
      <c r="P69" s="238"/>
      <c r="Q69" s="238"/>
      <c r="R69" s="238"/>
      <c r="S69" s="238"/>
      <c r="T69" s="238"/>
      <c r="U69" s="238"/>
      <c r="V69" s="238"/>
      <c r="W69" s="238"/>
      <c r="X69" s="238"/>
      <c r="Y69" s="252"/>
      <c r="Z69" s="238"/>
      <c r="AA69" s="238"/>
    </row>
    <row r="70" spans="1:27" ht="12.75">
      <c r="A70" s="239"/>
      <c r="B70" s="252"/>
      <c r="C70" s="282" t="s">
        <v>217</v>
      </c>
      <c r="D70" s="282"/>
      <c r="E70" s="282"/>
      <c r="F70" s="282"/>
      <c r="G70" s="282"/>
      <c r="H70" s="282"/>
      <c r="I70" s="282"/>
      <c r="J70" s="282"/>
      <c r="K70" s="282"/>
      <c r="L70" s="252"/>
      <c r="M70" s="252"/>
      <c r="N70" s="239"/>
      <c r="O70" s="262"/>
      <c r="P70" s="238"/>
      <c r="Q70" s="238"/>
      <c r="R70" s="238"/>
      <c r="S70" s="238"/>
      <c r="T70" s="238"/>
      <c r="U70" s="238"/>
      <c r="V70" s="238"/>
      <c r="W70" s="238"/>
      <c r="X70" s="238"/>
      <c r="Y70" s="252"/>
      <c r="Z70" s="252"/>
      <c r="AA70" s="252"/>
    </row>
    <row r="71" spans="1:27" ht="12.75">
      <c r="A71" s="239"/>
      <c r="B71" s="239"/>
      <c r="C71" s="282" t="s">
        <v>224</v>
      </c>
      <c r="D71" s="282"/>
      <c r="E71" s="282"/>
      <c r="F71" s="282"/>
      <c r="G71" s="282"/>
      <c r="H71" s="282"/>
      <c r="I71" s="282"/>
      <c r="J71" s="282"/>
      <c r="K71" s="282"/>
      <c r="L71" s="252"/>
      <c r="M71" s="252"/>
      <c r="N71" s="252"/>
      <c r="O71" s="262"/>
      <c r="P71" s="238"/>
      <c r="Q71" s="238"/>
      <c r="R71" s="238"/>
      <c r="S71" s="238"/>
      <c r="T71" s="238"/>
      <c r="U71" s="238"/>
      <c r="V71" s="238"/>
      <c r="W71" s="238"/>
      <c r="X71" s="238"/>
      <c r="Y71" s="252"/>
      <c r="Z71" s="252"/>
      <c r="AA71" s="252"/>
    </row>
    <row r="72" spans="1:27" ht="12.75">
      <c r="A72" s="239"/>
      <c r="B72" s="239"/>
      <c r="C72" s="282" t="s">
        <v>225</v>
      </c>
      <c r="D72" s="282"/>
      <c r="E72" s="282"/>
      <c r="F72" s="282"/>
      <c r="G72" s="282"/>
      <c r="H72" s="282"/>
      <c r="I72" s="282"/>
      <c r="J72" s="282"/>
      <c r="K72" s="258"/>
      <c r="L72" s="252"/>
      <c r="M72" s="252"/>
      <c r="N72" s="252"/>
      <c r="O72" s="262"/>
      <c r="P72" s="237"/>
      <c r="Q72" s="237"/>
      <c r="R72" s="237"/>
      <c r="S72" s="237"/>
      <c r="T72" s="237"/>
      <c r="U72" s="237"/>
      <c r="V72" s="237"/>
      <c r="W72" s="237"/>
      <c r="X72" s="237"/>
      <c r="Y72" s="237"/>
      <c r="Z72" s="252"/>
      <c r="AA72" s="252"/>
    </row>
    <row r="73" spans="1:27" ht="12.75">
      <c r="A73" s="239"/>
      <c r="B73" s="240" t="s">
        <v>290</v>
      </c>
      <c r="C73" s="239"/>
      <c r="D73" s="239"/>
      <c r="E73" s="239"/>
      <c r="F73" s="239"/>
      <c r="G73" s="239"/>
      <c r="H73" s="239"/>
      <c r="I73" s="239"/>
      <c r="J73" s="239"/>
      <c r="K73" s="239"/>
      <c r="L73" s="239"/>
      <c r="M73" s="239"/>
      <c r="N73" s="239"/>
      <c r="O73" s="239"/>
      <c r="P73" s="237"/>
      <c r="Q73" s="237"/>
      <c r="R73" s="237"/>
      <c r="S73" s="237"/>
      <c r="T73" s="237"/>
      <c r="U73" s="237"/>
      <c r="V73" s="237"/>
      <c r="W73" s="237"/>
      <c r="X73" s="237"/>
      <c r="Y73" s="237"/>
      <c r="Z73" s="237"/>
      <c r="AA73" s="237"/>
    </row>
    <row r="74" spans="1:27" ht="12.75">
      <c r="A74" s="239"/>
      <c r="B74" s="239"/>
      <c r="C74" s="239"/>
      <c r="D74" s="239"/>
      <c r="E74" s="239"/>
      <c r="F74" s="239"/>
      <c r="G74" s="239"/>
      <c r="H74" s="239"/>
      <c r="I74" s="239"/>
      <c r="J74" s="239"/>
      <c r="K74" s="239"/>
      <c r="L74" s="239"/>
      <c r="M74" s="239"/>
      <c r="N74" s="239"/>
      <c r="O74" s="239"/>
      <c r="P74" s="237"/>
      <c r="Q74" s="237"/>
      <c r="R74" s="237"/>
      <c r="S74" s="237"/>
      <c r="T74" s="237"/>
      <c r="U74" s="237"/>
      <c r="V74" s="237"/>
      <c r="W74" s="237"/>
      <c r="X74" s="237"/>
      <c r="Y74" s="237"/>
      <c r="Z74" s="237"/>
      <c r="AA74" s="237"/>
    </row>
    <row r="75" spans="1:27" ht="12.75">
      <c r="A75" s="239"/>
      <c r="B75" s="239"/>
      <c r="C75" s="239"/>
      <c r="D75" s="239"/>
      <c r="E75" s="239"/>
      <c r="F75" s="239"/>
      <c r="G75" s="239"/>
      <c r="H75" s="239"/>
      <c r="I75" s="239"/>
      <c r="J75" s="239"/>
      <c r="K75" s="239"/>
      <c r="L75" s="239"/>
      <c r="M75" s="239"/>
      <c r="N75" s="239"/>
      <c r="O75" s="239"/>
      <c r="P75" s="237"/>
      <c r="Q75" s="237"/>
      <c r="R75" s="237"/>
      <c r="S75" s="237"/>
      <c r="T75" s="237"/>
      <c r="U75" s="237"/>
      <c r="V75" s="237"/>
      <c r="W75" s="237"/>
      <c r="X75" s="237"/>
      <c r="Y75" s="237"/>
      <c r="Z75" s="237"/>
      <c r="AA75" s="237"/>
    </row>
    <row r="76" spans="1:27" ht="12.75">
      <c r="A76" s="239"/>
      <c r="B76" s="239"/>
      <c r="C76" s="239"/>
      <c r="D76" s="239"/>
      <c r="E76" s="239"/>
      <c r="F76" s="239"/>
      <c r="G76" s="239"/>
      <c r="H76" s="239"/>
      <c r="I76" s="239"/>
      <c r="J76" s="239"/>
      <c r="K76" s="239"/>
      <c r="L76" s="239"/>
      <c r="M76" s="239"/>
      <c r="N76" s="239"/>
      <c r="O76" s="239"/>
      <c r="P76" s="237"/>
      <c r="Q76" s="237"/>
      <c r="R76" s="237"/>
      <c r="S76" s="237"/>
      <c r="T76" s="237"/>
      <c r="U76" s="237"/>
      <c r="V76" s="237"/>
      <c r="W76" s="237"/>
      <c r="X76" s="237"/>
      <c r="Y76" s="237"/>
      <c r="Z76" s="237"/>
      <c r="AA76" s="237"/>
    </row>
    <row r="77" spans="1:27" ht="12.75">
      <c r="A77" s="239"/>
      <c r="B77" s="239"/>
      <c r="C77" s="239"/>
      <c r="D77" s="239"/>
      <c r="E77" s="239"/>
      <c r="F77" s="239"/>
      <c r="G77" s="239"/>
      <c r="H77" s="239"/>
      <c r="I77" s="239"/>
      <c r="J77" s="239"/>
      <c r="K77" s="239"/>
      <c r="L77" s="239"/>
      <c r="M77" s="239"/>
      <c r="N77" s="239"/>
      <c r="O77" s="239"/>
      <c r="P77" s="237"/>
      <c r="Q77" s="237"/>
      <c r="R77" s="237"/>
      <c r="S77" s="237"/>
      <c r="T77" s="237"/>
      <c r="U77" s="237"/>
      <c r="V77" s="237"/>
      <c r="W77" s="237"/>
      <c r="X77" s="237"/>
      <c r="Y77" s="237"/>
      <c r="Z77" s="237"/>
      <c r="AA77" s="237"/>
    </row>
    <row r="78" spans="1:27" ht="12.75">
      <c r="A78" s="239"/>
      <c r="B78" s="239"/>
      <c r="C78" s="239"/>
      <c r="D78" s="239"/>
      <c r="E78" s="239"/>
      <c r="F78" s="239"/>
      <c r="G78" s="239"/>
      <c r="H78" s="239"/>
      <c r="I78" s="239"/>
      <c r="J78" s="239"/>
      <c r="K78" s="239"/>
      <c r="L78" s="239"/>
      <c r="M78" s="239"/>
      <c r="N78" s="239"/>
      <c r="O78" s="239"/>
      <c r="P78" s="237"/>
      <c r="Q78" s="237"/>
      <c r="R78" s="237"/>
      <c r="S78" s="237"/>
      <c r="T78" s="237"/>
      <c r="U78" s="237"/>
      <c r="V78" s="237"/>
      <c r="W78" s="237"/>
      <c r="X78" s="237"/>
      <c r="Y78" s="237"/>
      <c r="Z78" s="237"/>
      <c r="AA78" s="237"/>
    </row>
  </sheetData>
  <sheetProtection/>
  <mergeCells count="58">
    <mergeCell ref="C54:M54"/>
    <mergeCell ref="C59:M59"/>
    <mergeCell ref="C29:K29"/>
    <mergeCell ref="C31:L31"/>
    <mergeCell ref="C30:K30"/>
    <mergeCell ref="C72:J72"/>
    <mergeCell ref="C63:I63"/>
    <mergeCell ref="C62:I62"/>
    <mergeCell ref="C66:H66"/>
    <mergeCell ref="C65:H65"/>
    <mergeCell ref="C69:K69"/>
    <mergeCell ref="C70:K70"/>
    <mergeCell ref="C71:K71"/>
    <mergeCell ref="C68:J68"/>
    <mergeCell ref="C58:M58"/>
    <mergeCell ref="C60:M60"/>
    <mergeCell ref="C28:K28"/>
    <mergeCell ref="C57:M57"/>
    <mergeCell ref="C56:M56"/>
    <mergeCell ref="C55:M55"/>
    <mergeCell ref="C48:L48"/>
    <mergeCell ref="C36:N36"/>
    <mergeCell ref="C32:K32"/>
    <mergeCell ref="C40:M40"/>
    <mergeCell ref="C49:L49"/>
    <mergeCell ref="C45:I45"/>
    <mergeCell ref="C46:N46"/>
    <mergeCell ref="C47:M47"/>
    <mergeCell ref="C34:N34"/>
    <mergeCell ref="C53:M53"/>
    <mergeCell ref="B9:D9"/>
    <mergeCell ref="C21:O21"/>
    <mergeCell ref="C22:O22"/>
    <mergeCell ref="C24:O24"/>
    <mergeCell ref="D20:I20"/>
    <mergeCell ref="C10:O10"/>
    <mergeCell ref="C11:O11"/>
    <mergeCell ref="C12:O12"/>
    <mergeCell ref="C13:O13"/>
    <mergeCell ref="C15:Q15"/>
    <mergeCell ref="C16:Q16"/>
    <mergeCell ref="C17:N17"/>
    <mergeCell ref="C19:K19"/>
    <mergeCell ref="C18:K18"/>
    <mergeCell ref="C23:O23"/>
    <mergeCell ref="C25:O25"/>
    <mergeCell ref="C51:M51"/>
    <mergeCell ref="C52:M52"/>
    <mergeCell ref="C42:M42"/>
    <mergeCell ref="C35:O35"/>
    <mergeCell ref="C44:L44"/>
    <mergeCell ref="C41:M41"/>
    <mergeCell ref="B26:D26"/>
    <mergeCell ref="C37:N37"/>
    <mergeCell ref="C38:O38"/>
    <mergeCell ref="C39:N39"/>
    <mergeCell ref="C33:N33"/>
    <mergeCell ref="C27:K27"/>
  </mergeCells>
  <hyperlinks>
    <hyperlink ref="B67" location="Sample!A1" display="Sample"/>
    <hyperlink ref="B9" location="TER!A1" display="Total Expense Ratio"/>
    <hyperlink ref="B26" location="'Management fees'!A1" display="Management fees"/>
    <hyperlink ref="B20" location="'Other fees'!A1" display="Initial charges, fund expenses and property specific costs"/>
    <hyperlink ref="B73" location="Glossary!A1" display="Glossary"/>
    <hyperlink ref="B20:G20" location="'Other fees'!A1" display="Initial charges, fund expenses and property specific costs"/>
    <hyperlink ref="B20:C20" location="'Initial charges'!A1" display="Initial charges"/>
    <hyperlink ref="C11:O11" location="TER!B18" display="INREV TER reporting by style"/>
    <hyperlink ref="C17:O17" location="TER!B79" display="Backward-looking INREV TER rates by vehicle life-cycle stage"/>
    <hyperlink ref="C15:N15" location="TER!B45" display="Backward-looking INREV TER rates by style: mean, median and quartiles"/>
    <hyperlink ref="C16:O16" location="TER!B74" display="Backward-looking INREV TER rates by target country"/>
    <hyperlink ref="C21:O21" location="'Initial charges'!B9" display="Placement fee by style"/>
    <hyperlink ref="C22:O22" location="'Initial charges'!B17" display="Placement fee rates"/>
    <hyperlink ref="C24:O24" location="'Initial charges'!B34" display="Subscription fee by style"/>
    <hyperlink ref="C25:O25" location="'Initial charges'!B42" display="Subscription fee rates"/>
    <hyperlink ref="C62:O62" location="'Fund expenses'!B9" display="Fund expenses by style"/>
    <hyperlink ref="C63:O63" location="'Fund expenses'!B37" display="Rates of fund expenses"/>
    <hyperlink ref="C65:O65" location="'Property-specific costs'!B9" display="Property-specific costs by style"/>
    <hyperlink ref="C66:O66" location="'Property-specific costs'!B28" display="Rates of property-specific costs"/>
    <hyperlink ref="C10:O10" location="TER!B9" display="Reporting of TERs"/>
    <hyperlink ref="C15:O15" location="TER!B64" display="Backward-looking INREV TER rates by style: mean, median and quartiles"/>
    <hyperlink ref="C71:O71" location="Sample!B32" display="Composition of the sample by target location"/>
    <hyperlink ref="C72:O72" location="Sample!B46" display="Composition of the sample by target sector"/>
    <hyperlink ref="C12:O12" location="TER!B30" display="Basis of INREV backward-looking TER"/>
    <hyperlink ref="C70:K70" location="Sample!B30" display="Development of the sample by style"/>
    <hyperlink ref="C71:K71" location="Sample!B38" display="Composition of the sample by target location"/>
    <hyperlink ref="C72:J72" location="Sample!B52" display="Composition of the sample by target sector"/>
    <hyperlink ref="C13" location="TER!B40" display="Backward-looking INREV TER rates by style"/>
    <hyperlink ref="C14:K14" location="TER!B57" display="Backward-looking INREV TER rates by style: mean, median and quartiles"/>
    <hyperlink ref="C15:J15" location="TER!B67" display="Backward-looking INREV TER rates by target country"/>
    <hyperlink ref="C16:J16" location="TER!B74" display="Backward-looking INREV TER rates by fund structure"/>
    <hyperlink ref="C18:K18" location="TER!B79" display="Backward-looking INREV TER rates by vehicle life-cycle stage: mean, median and quartiles"/>
    <hyperlink ref="C27:K27" location="'Management fees'!B9" display="Annual management fees reported by style"/>
    <hyperlink ref="C28:K28" location="'Management fees'!B23" display="Annual fund management fee rates and basis by style"/>
    <hyperlink ref="C29:K29" location="'Management fees'!B40" display="Annual fund management fee rates, based on GAV, by target investors in the fund"/>
    <hyperlink ref="C30:K30" location="'Management fees'!B46" display="Annual fund management fee rates (based on GAV) by vintage and style*"/>
    <hyperlink ref="C31:L31" location="'Management fees'!B63" display="Annual fund management fee rates (based on GAV) by vintage: mean, median and quartiles: All funds*"/>
    <hyperlink ref="C32:K32" location="'Management fees'!B74" display="Annual fund management fee rates (based on GAV) by country allocations and style*"/>
    <hyperlink ref="C33" location="'Management fees'!B93" display="Annual fund management fee rates (based on GAV) of core funds by target location: mean, median and quartiles"/>
    <hyperlink ref="C34:O34" location="'Management fees'!B102" display="Annual fund management fee rates (based on GAV) of value-added funds by target location: mean, median and quartiles"/>
    <hyperlink ref="C35:K35" location="'Management fees'!B111" display="Annual fund management fee rates (based on GAV) by sector and style*"/>
    <hyperlink ref="C36:K36" location="'Management fees'!B124" display="Annual fund management fee rates (based on GAV) by style: mean, median and quartiles"/>
    <hyperlink ref="C37:K37" location="'Management fees'!B133" display="Annual fund management fee rates (based on NAV) by style: mean, median and quartiles"/>
    <hyperlink ref="C38:M38" location="'Management fees'!B142" display="Annual fund management fee rates (based on Drawn Commitment) by style: mean, median and quartiles*"/>
    <hyperlink ref="C39:M39" location="'Management fees'!B152" display="Annual fund management fee rates (based on Property value) by style: mean, median and quartiles*"/>
    <hyperlink ref="C40:M40" location="'Management fees'!B161" display="Annual fund management fee rates (based on GAV) by target GAV and style*"/>
    <hyperlink ref="C41:L41" location="'Management fees'!B193" display="Annual fund management fee rates (based on GAV) by fund structure and style*"/>
    <hyperlink ref="C42:K42" location="'Management fees'!B202" display="Annual asset management fee basis and rates"/>
    <hyperlink ref="C44:M44" location="'Management fees'!B213" display="Annual acquisition fee basis and rates"/>
    <hyperlink ref="C46:K46" location="'Management fees'!B233" display="Funds reporting a commitment period"/>
    <hyperlink ref="C47:K47" location="'Management fees'!B243" display="Management fees reported during commitment period by style"/>
    <hyperlink ref="C48:K48" location="'Management fees'!B258" display="Fund management fee rates during commitment period by style"/>
    <hyperlink ref="C49:K49" location="'Management fees'!B269" display="Fund management fee levels during commitment period: Mean, median and quartiles"/>
    <hyperlink ref="C52" location="'Table of contents'!B9" display="Reporting of performance fees by fund structure"/>
    <hyperlink ref="C53" location="'Table of contents'!B18" display="Hurdle rates (IRR) of periodic performance fees by style with no catch-up"/>
    <hyperlink ref="C54" location="'Table of contents'!B35" display="Basis of periodic performance fees by style"/>
    <hyperlink ref="C55:M55" location="'Performance fees'!B46" display="Application of catch-up clauses"/>
    <hyperlink ref="C56:M56" location="'Performance fees'!B53" display="Application of clawback clauses"/>
    <hyperlink ref="C57:M57" location="'Performance fees'!B60" display="Hurdle rates (IRR) of performance fees at termination by style with no catch-up"/>
    <hyperlink ref="C52:K52" location="'Performance fees'!B16" display="Reporting of performance fees by fund structure"/>
    <hyperlink ref="C53:K53" location="'Performance fees'!B25" display="Hurdle rates (IRR) of periodic performance fees by style with no catch-up"/>
    <hyperlink ref="C54:L54" location="'Performance fees'!B42" display="Basis of periodic performance fees by style"/>
    <hyperlink ref="C58:M58" location="'Performance fees'!B69" display="Basis of performance fees at termination by style "/>
    <hyperlink ref="C59:M59" location="'Performance fees'!B80" display="Performance fees based on realized vs. unrealized returns"/>
    <hyperlink ref="C60:N60" location="'Performance fees'!B110" display="Performance fees paid on valuations"/>
    <hyperlink ref="C14" location="TER!B47" display="Backward-looking INREV TER rates by style: mean, median and quartiles"/>
    <hyperlink ref="C15" location="TER!B58" display="Backward-looking INREV TER rates by target country"/>
    <hyperlink ref="C16" location="TER!B66" display="Backward-looking INREV TER rates by fund structure"/>
    <hyperlink ref="C17" location="TER!B70" display="Backward-looking INREV TER rates by vehicle life-cycle stage"/>
    <hyperlink ref="C40" location="'Management fees'!B162" display="Annual fund management fee rates (based on GAV) by target GAV and style*"/>
    <hyperlink ref="C41" location="'Management fees'!B175" display="Annual fund management fee rates (based on GAV) by fund structure and style*"/>
    <hyperlink ref="C42" location="'Management fees'!B184" display="Annual asset management fee basis and rates"/>
    <hyperlink ref="C44" location="'Management fees'!B195" display="Annual acquisition fee basis and rates"/>
    <hyperlink ref="C45" location="'Management fees'!B222" display="Annual disposal fee basis and rates"/>
    <hyperlink ref="C46" location="'Management fees'!B215" display="Funds that charge different fees during and and after the commitment period"/>
    <hyperlink ref="C47" location="'Management fees'!B225" display="Management fees reported during commitment period by style"/>
    <hyperlink ref="C48" location="'Management fees'!B240" display="Fund management fee levels during commitment period"/>
    <hyperlink ref="C49" location="'Management fees'!B269" display="Fund management fee levels during commitment period: Mean, median and quartiles"/>
    <hyperlink ref="B50" location="'Performance fees'!A1" display="Performance fees"/>
    <hyperlink ref="B61" location="'Fund expenses'!A1" display="Fund expenses"/>
    <hyperlink ref="B64" location="'Property-specific costs'!A1" display="Property-specific costs"/>
    <hyperlink ref="C51:L51" location="'Performance fees'!B8" display="Reporting of performance fees by investment style"/>
    <hyperlink ref="C23:O23" location="'Initial charges'!B27" display="Placement fee rates by style"/>
    <hyperlink ref="C33:N33" location="'Management fees'!B92" display="Annual fund management fee rates (based on GAV) of core funds by target location: mean, median and quartiles"/>
    <hyperlink ref="C34:N34" location="'Management fees'!B101" display="Annual fund management fee rates (based on GAV) of value-added funds by target location: mean, median and quartiles"/>
    <hyperlink ref="C35:O35" location="'Management fees'!B110" display="Annual fund management fee rates (based on GAV) by sector and style*"/>
    <hyperlink ref="C36:N36" location="'Management fees'!B123" display="Annual fund management fee rates (based on GAV) by style: mean, median and quartiles"/>
    <hyperlink ref="C37:N37" location="'Management fees'!B132" display="Annual fund management fee rates (based on NAV) by style: mean, median and quartiles"/>
    <hyperlink ref="C38:O38" location="'Management fees'!B141" display="Annual fund management fee rates (based on Drawn Commitment) by style: mean, median and quartiles*"/>
    <hyperlink ref="C39:N39" location="'Management fees'!B151" display="Annual fund management fee rates (based on Property value) by style: mean, median and quartiles*"/>
    <hyperlink ref="C41:M41" location="'Management fees'!B174" display="Annual fund management fee rates (based on GAV) by fund structure and style*"/>
    <hyperlink ref="C42:M42" location="'Management fees'!B192" display="Annual asset management fee basis and rates"/>
    <hyperlink ref="C43" location="'Management fees'!B203" display="Internal vs. external asset management"/>
    <hyperlink ref="C44:L44" location="'Management fees'!B213" display="Annual acquisition fee basis and rates"/>
    <hyperlink ref="C46:N46" location="'Management fees'!B232" display="Funds that charge different fees during and and after the commitment period"/>
    <hyperlink ref="C47:M47" location="'Management fees'!B242" display="Management fees reported during commitment period by style"/>
    <hyperlink ref="C48:L48" location="'Management fees'!B257" display="Fund management fee levels during commitment period"/>
    <hyperlink ref="C54:M54" location="'Performance fees'!B34" display="Basis of periodic performance fees by style"/>
    <hyperlink ref="C60:M60" location="'Performance fees'!B90" display="Performance fees paid on valuations"/>
    <hyperlink ref="C68:J68" location="Sample!B8" display="Sample and study universe by style"/>
    <hyperlink ref="C69:K69" location="Sample!B17" display="Development of the sample and the study universe"/>
    <hyperlink ref="C19" location="TER!B88" display="Backward-looking NAV-based TER by target gearing"/>
    <hyperlink ref="C19:G19" location="TER!B88" display="Backward-looking NAV-based TER by target gearing"/>
    <hyperlink ref="C14:Q14" location="TER!B47" display="Backward-looking INREV TER rates by style: mean, median and quartiles"/>
    <hyperlink ref="C16:Q16" location="TER!B65" display="Backward-looking INREV TER rates by fund structure"/>
    <hyperlink ref="C17:N17" location="TER!B72" display="Backward-looking INREV TER rates by vehicle life-cycle stage"/>
    <hyperlink ref="C19:K19" location="TER!B89" display="Backward-looking NAV-based TER by target ge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2"/>
  <dimension ref="A1:AV104"/>
  <sheetViews>
    <sheetView showGridLines="0" zoomScalePageLayoutView="0" workbookViewId="0" topLeftCell="B1">
      <pane ySplit="6" topLeftCell="A82" activePane="bottomLeft" state="frozen"/>
      <selection pane="topLeft" activeCell="H51" sqref="H51"/>
      <selection pane="bottomLeft" activeCell="A57" sqref="A57"/>
    </sheetView>
  </sheetViews>
  <sheetFormatPr defaultColWidth="9.140625" defaultRowHeight="12.75"/>
  <cols>
    <col min="1" max="1" width="9.140625" style="17" customWidth="1"/>
    <col min="2" max="2" width="28.140625" style="17" customWidth="1"/>
    <col min="3" max="3" width="11.57421875" style="17" customWidth="1"/>
    <col min="4" max="4" width="11.28125" style="17" bestFit="1" customWidth="1"/>
    <col min="5" max="6" width="13.7109375" style="17" bestFit="1" customWidth="1"/>
    <col min="7" max="7" width="12.7109375" style="17" customWidth="1"/>
    <col min="8" max="9" width="8.8515625" style="17" bestFit="1" customWidth="1"/>
    <col min="10" max="14" width="9.140625" style="17" customWidth="1"/>
    <col min="15" max="15" width="35.140625" style="17" bestFit="1" customWidth="1"/>
    <col min="16" max="16" width="21.00390625" style="17" customWidth="1"/>
    <col min="17" max="17" width="24.8515625" style="17" customWidth="1"/>
    <col min="18" max="18" width="22.00390625" style="17" customWidth="1"/>
    <col min="19" max="19" width="25.7109375" style="17" customWidth="1"/>
    <col min="20" max="23" width="25.28125" style="17" customWidth="1"/>
    <col min="24" max="55" width="25.28125" style="17" bestFit="1" customWidth="1"/>
    <col min="56" max="56" width="25.8515625" style="17" bestFit="1" customWidth="1"/>
    <col min="57" max="57" width="27.00390625" style="17" bestFit="1" customWidth="1"/>
    <col min="58" max="58" width="26.7109375" style="17" bestFit="1" customWidth="1"/>
    <col min="59" max="59" width="28.00390625" style="17" bestFit="1" customWidth="1"/>
    <col min="60" max="16384" width="9.140625" style="17" customWidth="1"/>
  </cols>
  <sheetData>
    <row r="1" spans="1:2" s="8" customFormat="1" ht="15" customHeight="1">
      <c r="A1" s="194"/>
      <c r="B1" s="195"/>
    </row>
    <row r="2" s="9" customFormat="1" ht="13.5" customHeight="1"/>
    <row r="3" s="9" customFormat="1" ht="13.5" customHeight="1">
      <c r="C3" s="10" t="s">
        <v>226</v>
      </c>
    </row>
    <row r="4" s="9" customFormat="1" ht="13.5" customHeight="1">
      <c r="C4" s="11" t="s">
        <v>153</v>
      </c>
    </row>
    <row r="5" spans="5:13" s="9" customFormat="1" ht="13.5" customHeight="1">
      <c r="E5" s="12"/>
      <c r="F5" s="12"/>
      <c r="G5" s="12"/>
      <c r="H5" s="12"/>
      <c r="I5" s="12"/>
      <c r="J5" s="12"/>
      <c r="K5" s="12"/>
      <c r="L5" s="12"/>
      <c r="M5" s="12"/>
    </row>
    <row r="6" spans="3:16" s="13" customFormat="1" ht="11.25">
      <c r="C6" s="14"/>
      <c r="D6" s="15"/>
      <c r="E6" s="15"/>
      <c r="F6" s="15"/>
      <c r="G6" s="15"/>
      <c r="H6" s="15"/>
      <c r="I6" s="15"/>
      <c r="J6" s="15"/>
      <c r="K6" s="15"/>
      <c r="L6" s="15"/>
      <c r="M6" s="15"/>
      <c r="N6" s="15"/>
      <c r="O6" s="15"/>
      <c r="P6" s="16"/>
    </row>
    <row r="7" spans="3:16" s="97" customFormat="1" ht="11.25">
      <c r="C7" s="98"/>
      <c r="D7" s="99"/>
      <c r="E7" s="99"/>
      <c r="F7" s="99"/>
      <c r="G7" s="99"/>
      <c r="H7" s="99"/>
      <c r="I7" s="99"/>
      <c r="J7" s="99"/>
      <c r="K7" s="99"/>
      <c r="L7" s="99"/>
      <c r="M7" s="99"/>
      <c r="N7" s="99"/>
      <c r="O7" s="99"/>
      <c r="P7" s="100"/>
    </row>
    <row r="8" spans="5:16" s="97" customFormat="1" ht="11.25">
      <c r="E8" s="99"/>
      <c r="F8" s="99"/>
      <c r="G8" s="99"/>
      <c r="H8" s="99"/>
      <c r="I8" s="99"/>
      <c r="J8" s="99"/>
      <c r="K8" s="99"/>
      <c r="L8" s="99"/>
      <c r="M8" s="99"/>
      <c r="N8" s="99"/>
      <c r="O8" s="99"/>
      <c r="P8" s="100"/>
    </row>
    <row r="9" spans="2:16" s="97" customFormat="1" ht="11.25">
      <c r="B9" s="196" t="s">
        <v>42</v>
      </c>
      <c r="C9" s="196"/>
      <c r="D9" s="196"/>
      <c r="E9" s="99"/>
      <c r="F9" s="99"/>
      <c r="G9" s="99"/>
      <c r="H9" s="99"/>
      <c r="I9" s="99"/>
      <c r="J9" s="99"/>
      <c r="K9" s="99"/>
      <c r="L9" s="99"/>
      <c r="M9" s="99"/>
      <c r="N9" s="99"/>
      <c r="O9" s="99"/>
      <c r="P9" s="100"/>
    </row>
    <row r="10" spans="2:16" s="97" customFormat="1" ht="11.25">
      <c r="B10" s="18"/>
      <c r="C10" s="19" t="s">
        <v>78</v>
      </c>
      <c r="D10" s="19" t="s">
        <v>233</v>
      </c>
      <c r="E10" s="99"/>
      <c r="F10" s="99"/>
      <c r="J10" s="99"/>
      <c r="K10" s="99"/>
      <c r="L10" s="99"/>
      <c r="M10" s="99"/>
      <c r="N10" s="99"/>
      <c r="O10" s="99"/>
      <c r="P10" s="100"/>
    </row>
    <row r="11" spans="1:16" s="97" customFormat="1" ht="11.25">
      <c r="A11" s="109"/>
      <c r="B11" s="18" t="s">
        <v>117</v>
      </c>
      <c r="C11" s="18">
        <v>71</v>
      </c>
      <c r="D11" s="4">
        <v>0.4057142857142857</v>
      </c>
      <c r="E11" s="110"/>
      <c r="F11" s="110"/>
      <c r="G11" s="109"/>
      <c r="H11" s="109"/>
      <c r="I11" s="109"/>
      <c r="J11" s="110"/>
      <c r="K11" s="110"/>
      <c r="L11" s="110"/>
      <c r="M11" s="110"/>
      <c r="N11" s="99"/>
      <c r="O11" s="99"/>
      <c r="P11" s="100"/>
    </row>
    <row r="12" spans="1:14" s="97" customFormat="1" ht="11.25">
      <c r="A12" s="109"/>
      <c r="B12" s="18" t="s">
        <v>80</v>
      </c>
      <c r="C12" s="18">
        <v>53</v>
      </c>
      <c r="D12" s="4">
        <v>0.3028571428571429</v>
      </c>
      <c r="E12" s="110"/>
      <c r="F12" s="110"/>
      <c r="G12" s="109"/>
      <c r="H12" s="109"/>
      <c r="I12" s="109"/>
      <c r="J12" s="110"/>
      <c r="K12" s="110"/>
      <c r="L12" s="110"/>
      <c r="M12" s="110"/>
      <c r="N12" s="99"/>
    </row>
    <row r="13" spans="1:14" s="97" customFormat="1" ht="11.25">
      <c r="A13" s="109"/>
      <c r="B13" s="18" t="s">
        <v>81</v>
      </c>
      <c r="C13" s="18">
        <v>51</v>
      </c>
      <c r="D13" s="4">
        <v>0.2914285714285714</v>
      </c>
      <c r="E13" s="110"/>
      <c r="F13" s="110"/>
      <c r="G13" s="109"/>
      <c r="H13" s="109"/>
      <c r="I13" s="109"/>
      <c r="J13" s="110"/>
      <c r="K13" s="110"/>
      <c r="L13" s="110"/>
      <c r="M13" s="110"/>
      <c r="N13" s="99"/>
    </row>
    <row r="14" spans="1:14" s="97" customFormat="1" ht="11.25">
      <c r="A14" s="109"/>
      <c r="B14" s="18" t="s">
        <v>36</v>
      </c>
      <c r="C14" s="18">
        <v>175</v>
      </c>
      <c r="D14" s="4">
        <v>1</v>
      </c>
      <c r="E14" s="110"/>
      <c r="F14" s="110"/>
      <c r="G14" s="109"/>
      <c r="H14" s="109"/>
      <c r="I14" s="109"/>
      <c r="J14" s="110"/>
      <c r="K14" s="110"/>
      <c r="L14" s="110"/>
      <c r="M14" s="110"/>
      <c r="N14" s="99"/>
    </row>
    <row r="15" spans="1:16" ht="12.75">
      <c r="A15" s="20"/>
      <c r="B15" s="20"/>
      <c r="C15" s="20"/>
      <c r="D15" s="20"/>
      <c r="E15" s="20"/>
      <c r="F15" s="20"/>
      <c r="G15" s="20"/>
      <c r="H15" s="20"/>
      <c r="I15" s="20"/>
      <c r="J15" s="20"/>
      <c r="K15" s="20"/>
      <c r="L15" s="20"/>
      <c r="M15" s="20"/>
      <c r="O15"/>
      <c r="P15"/>
    </row>
    <row r="16" spans="1:16" ht="12.75">
      <c r="A16" s="20"/>
      <c r="B16" s="20"/>
      <c r="C16" s="20"/>
      <c r="D16" s="20"/>
      <c r="E16" s="20"/>
      <c r="F16" s="20"/>
      <c r="G16" s="20"/>
      <c r="H16" s="20"/>
      <c r="I16" s="20"/>
      <c r="J16" s="20"/>
      <c r="K16" s="20"/>
      <c r="L16" s="20"/>
      <c r="M16" s="20"/>
      <c r="O16"/>
      <c r="P16"/>
    </row>
    <row r="17" spans="1:16" ht="12.75">
      <c r="A17" s="20"/>
      <c r="B17" s="21"/>
      <c r="C17" s="21"/>
      <c r="D17" s="22"/>
      <c r="E17" s="20"/>
      <c r="F17" s="20"/>
      <c r="G17" s="20"/>
      <c r="H17" s="20"/>
      <c r="I17" s="20"/>
      <c r="J17" s="20"/>
      <c r="K17" s="20"/>
      <c r="L17" s="20"/>
      <c r="M17" s="20"/>
      <c r="O17"/>
      <c r="P17"/>
    </row>
    <row r="18" spans="1:16" s="23" customFormat="1" ht="12.75">
      <c r="A18" s="20"/>
      <c r="B18" s="20"/>
      <c r="C18" s="20"/>
      <c r="D18" s="20"/>
      <c r="E18" s="20"/>
      <c r="F18" s="20"/>
      <c r="G18" s="20"/>
      <c r="H18" s="20"/>
      <c r="I18" s="20"/>
      <c r="J18" s="20"/>
      <c r="K18" s="20"/>
      <c r="L18" s="20"/>
      <c r="M18" s="20"/>
      <c r="N18" s="17"/>
      <c r="O18"/>
      <c r="P18"/>
    </row>
    <row r="19" spans="1:16" ht="12.75">
      <c r="A19" s="111"/>
      <c r="B19" s="197" t="s">
        <v>154</v>
      </c>
      <c r="C19" s="198"/>
      <c r="D19" s="198"/>
      <c r="E19" s="198"/>
      <c r="F19" s="198"/>
      <c r="G19" s="198"/>
      <c r="H19" s="198"/>
      <c r="I19" s="198"/>
      <c r="J19" s="198"/>
      <c r="K19" s="111"/>
      <c r="L19" s="111"/>
      <c r="M19" s="111"/>
      <c r="N19" s="23"/>
      <c r="O19"/>
      <c r="P19"/>
    </row>
    <row r="20" spans="1:16" ht="12.75">
      <c r="A20" s="20"/>
      <c r="B20" s="18"/>
      <c r="C20" s="192" t="s">
        <v>126</v>
      </c>
      <c r="D20" s="193"/>
      <c r="E20" s="192" t="s">
        <v>45</v>
      </c>
      <c r="F20" s="193"/>
      <c r="G20" s="192" t="s">
        <v>46</v>
      </c>
      <c r="H20" s="193"/>
      <c r="I20" s="192" t="s">
        <v>223</v>
      </c>
      <c r="J20" s="193"/>
      <c r="K20" s="192" t="s">
        <v>82</v>
      </c>
      <c r="L20" s="193"/>
      <c r="M20" s="20"/>
      <c r="O20"/>
      <c r="P20"/>
    </row>
    <row r="21" spans="1:16" ht="12.75">
      <c r="A21" s="20"/>
      <c r="B21" s="18"/>
      <c r="C21" s="18" t="s">
        <v>78</v>
      </c>
      <c r="D21" s="18" t="s">
        <v>233</v>
      </c>
      <c r="E21" s="18" t="s">
        <v>78</v>
      </c>
      <c r="F21" s="18" t="s">
        <v>233</v>
      </c>
      <c r="G21" s="18" t="s">
        <v>78</v>
      </c>
      <c r="H21" s="18" t="s">
        <v>233</v>
      </c>
      <c r="I21" s="18" t="s">
        <v>78</v>
      </c>
      <c r="J21" s="18" t="s">
        <v>233</v>
      </c>
      <c r="K21" s="18" t="s">
        <v>78</v>
      </c>
      <c r="L21" s="18" t="s">
        <v>233</v>
      </c>
      <c r="M21" s="20"/>
      <c r="O21"/>
      <c r="P21"/>
    </row>
    <row r="22" spans="1:21" ht="12.75">
      <c r="A22" s="20"/>
      <c r="B22" s="18" t="s">
        <v>83</v>
      </c>
      <c r="C22" s="18">
        <v>29</v>
      </c>
      <c r="D22" s="25">
        <v>0.6170212765957447</v>
      </c>
      <c r="E22" s="18">
        <v>11</v>
      </c>
      <c r="F22" s="25">
        <v>0.7857142857142857</v>
      </c>
      <c r="G22" s="18">
        <v>7</v>
      </c>
      <c r="H22" s="25">
        <v>0.875</v>
      </c>
      <c r="I22" s="18">
        <v>1</v>
      </c>
      <c r="J22" s="25">
        <v>0.5</v>
      </c>
      <c r="K22" s="18">
        <v>48</v>
      </c>
      <c r="L22" s="25">
        <v>0.676056338028169</v>
      </c>
      <c r="M22" s="20"/>
      <c r="O22"/>
      <c r="P22"/>
      <c r="Q22"/>
      <c r="R22"/>
      <c r="S22"/>
      <c r="T22"/>
      <c r="U22"/>
    </row>
    <row r="23" spans="1:21" ht="12.75">
      <c r="A23" s="20"/>
      <c r="B23" s="26" t="s">
        <v>155</v>
      </c>
      <c r="C23" s="18">
        <v>26</v>
      </c>
      <c r="D23" s="25">
        <v>0.5531914893617021</v>
      </c>
      <c r="E23" s="18">
        <v>10</v>
      </c>
      <c r="F23" s="25">
        <v>0.7142857142857143</v>
      </c>
      <c r="G23" s="18">
        <v>4</v>
      </c>
      <c r="H23" s="25">
        <v>0.5</v>
      </c>
      <c r="I23" s="18">
        <v>0</v>
      </c>
      <c r="J23" s="25">
        <v>0</v>
      </c>
      <c r="K23" s="18">
        <v>40</v>
      </c>
      <c r="L23" s="25">
        <v>0.5633802816901409</v>
      </c>
      <c r="M23" s="20"/>
      <c r="O23"/>
      <c r="P23"/>
      <c r="Q23"/>
      <c r="R23"/>
      <c r="S23"/>
      <c r="T23"/>
      <c r="U23"/>
    </row>
    <row r="24" spans="1:21" ht="12.75">
      <c r="A24" s="20"/>
      <c r="B24" s="26" t="s">
        <v>156</v>
      </c>
      <c r="C24" s="18">
        <v>0</v>
      </c>
      <c r="D24" s="25">
        <v>0</v>
      </c>
      <c r="E24" s="18">
        <v>0</v>
      </c>
      <c r="F24" s="25">
        <v>0</v>
      </c>
      <c r="G24" s="18">
        <v>0</v>
      </c>
      <c r="H24" s="25">
        <v>0</v>
      </c>
      <c r="I24" s="18">
        <v>0</v>
      </c>
      <c r="J24" s="25">
        <v>0</v>
      </c>
      <c r="K24" s="18">
        <v>0</v>
      </c>
      <c r="L24" s="25">
        <v>0</v>
      </c>
      <c r="M24" s="20"/>
      <c r="O24"/>
      <c r="P24"/>
      <c r="Q24"/>
      <c r="R24"/>
      <c r="S24"/>
      <c r="T24"/>
      <c r="U24"/>
    </row>
    <row r="25" spans="1:21" ht="12.75">
      <c r="A25" s="20"/>
      <c r="B25" s="26" t="s">
        <v>157</v>
      </c>
      <c r="C25" s="18">
        <v>3</v>
      </c>
      <c r="D25" s="25">
        <v>0.06382978723404255</v>
      </c>
      <c r="E25" s="18">
        <v>1</v>
      </c>
      <c r="F25" s="25">
        <v>0.07142857142857142</v>
      </c>
      <c r="G25" s="18">
        <v>3</v>
      </c>
      <c r="H25" s="25">
        <v>0.375</v>
      </c>
      <c r="I25" s="18">
        <v>1</v>
      </c>
      <c r="J25" s="25">
        <v>0.5</v>
      </c>
      <c r="K25" s="18">
        <v>8</v>
      </c>
      <c r="L25" s="25">
        <v>0.11267605633802817</v>
      </c>
      <c r="M25" s="20"/>
      <c r="O25"/>
      <c r="P25"/>
      <c r="Q25"/>
      <c r="R25"/>
      <c r="S25"/>
      <c r="T25"/>
      <c r="U25"/>
    </row>
    <row r="26" spans="1:21" ht="12.75">
      <c r="A26" s="20"/>
      <c r="B26" s="18" t="s">
        <v>50</v>
      </c>
      <c r="C26" s="18">
        <v>18</v>
      </c>
      <c r="D26" s="25">
        <v>0.3829787234042553</v>
      </c>
      <c r="E26" s="18">
        <v>3</v>
      </c>
      <c r="F26" s="25">
        <v>0.21428571428571427</v>
      </c>
      <c r="G26" s="18">
        <v>1</v>
      </c>
      <c r="H26" s="25">
        <v>0.125</v>
      </c>
      <c r="I26" s="18">
        <v>1</v>
      </c>
      <c r="J26" s="25">
        <v>0.5</v>
      </c>
      <c r="K26" s="18">
        <v>23</v>
      </c>
      <c r="L26" s="25">
        <v>0.323943661971831</v>
      </c>
      <c r="M26" s="20"/>
      <c r="O26"/>
      <c r="P26"/>
      <c r="Q26"/>
      <c r="R26"/>
      <c r="S26"/>
      <c r="T26"/>
      <c r="U26"/>
    </row>
    <row r="27" spans="1:21" ht="12.75">
      <c r="A27" s="20"/>
      <c r="B27" s="18" t="s">
        <v>36</v>
      </c>
      <c r="C27" s="18">
        <v>47</v>
      </c>
      <c r="D27" s="25">
        <v>1</v>
      </c>
      <c r="E27" s="18">
        <v>14</v>
      </c>
      <c r="F27" s="25">
        <v>1</v>
      </c>
      <c r="G27" s="18">
        <v>8</v>
      </c>
      <c r="H27" s="25">
        <v>1</v>
      </c>
      <c r="I27" s="18">
        <v>2</v>
      </c>
      <c r="J27" s="25">
        <v>1</v>
      </c>
      <c r="K27" s="18">
        <v>71</v>
      </c>
      <c r="L27" s="25">
        <v>1</v>
      </c>
      <c r="M27" s="20"/>
      <c r="O27"/>
      <c r="P27"/>
      <c r="Q27"/>
      <c r="R27"/>
      <c r="S27"/>
      <c r="T27"/>
      <c r="U27"/>
    </row>
    <row r="28" spans="1:21" ht="12.75">
      <c r="A28" s="20"/>
      <c r="B28" s="20"/>
      <c r="C28" s="20"/>
      <c r="D28" s="20"/>
      <c r="E28" s="20"/>
      <c r="F28" s="20"/>
      <c r="G28" s="20"/>
      <c r="H28" s="20"/>
      <c r="I28" s="20"/>
      <c r="J28" s="20"/>
      <c r="K28" s="20"/>
      <c r="L28" s="20"/>
      <c r="M28" s="20"/>
      <c r="O28"/>
      <c r="P28"/>
      <c r="Q28"/>
      <c r="R28"/>
      <c r="S28"/>
      <c r="T28"/>
      <c r="U28"/>
    </row>
    <row r="29" spans="1:13" ht="12.75">
      <c r="A29" s="20"/>
      <c r="B29" s="72"/>
      <c r="C29" s="72"/>
      <c r="D29" s="72"/>
      <c r="E29" s="72"/>
      <c r="F29" s="72"/>
      <c r="G29" s="72"/>
      <c r="H29" s="72"/>
      <c r="I29" s="72"/>
      <c r="J29" s="72"/>
      <c r="K29" s="20"/>
      <c r="L29" s="20"/>
      <c r="M29" s="20"/>
    </row>
    <row r="30" spans="1:13" ht="12.75">
      <c r="A30" s="20"/>
      <c r="B30" s="72"/>
      <c r="C30" s="72"/>
      <c r="D30" s="72"/>
      <c r="E30" s="72"/>
      <c r="F30" s="72"/>
      <c r="G30" s="72"/>
      <c r="H30" s="72"/>
      <c r="I30" s="72"/>
      <c r="J30" s="72"/>
      <c r="K30" s="20"/>
      <c r="L30" s="20"/>
      <c r="M30" s="20"/>
    </row>
    <row r="31" spans="1:13" ht="11.25">
      <c r="A31" s="20"/>
      <c r="B31" s="197" t="s">
        <v>158</v>
      </c>
      <c r="C31" s="198"/>
      <c r="D31" s="198"/>
      <c r="E31" s="20"/>
      <c r="F31" s="20"/>
      <c r="G31" s="20"/>
      <c r="H31" s="20"/>
      <c r="I31" s="20"/>
      <c r="J31" s="20"/>
      <c r="K31" s="20"/>
      <c r="L31" s="20"/>
      <c r="M31" s="20"/>
    </row>
    <row r="32" spans="1:13" ht="11.25">
      <c r="A32" s="20"/>
      <c r="B32" s="18"/>
      <c r="C32" s="18" t="s">
        <v>78</v>
      </c>
      <c r="D32" s="18" t="s">
        <v>233</v>
      </c>
      <c r="E32" s="20"/>
      <c r="F32" s="20"/>
      <c r="G32" s="20"/>
      <c r="H32" s="20"/>
      <c r="I32" s="20"/>
      <c r="J32" s="20"/>
      <c r="K32" s="20"/>
      <c r="L32" s="20"/>
      <c r="M32" s="20"/>
    </row>
    <row r="33" spans="1:13" ht="11.25">
      <c r="A33" s="20"/>
      <c r="B33" s="18" t="s">
        <v>38</v>
      </c>
      <c r="C33" s="18">
        <v>8</v>
      </c>
      <c r="D33" s="4">
        <v>0.16666666666666666</v>
      </c>
      <c r="E33" s="20"/>
      <c r="F33" s="20"/>
      <c r="G33" s="20"/>
      <c r="H33" s="20"/>
      <c r="I33" s="20"/>
      <c r="J33" s="20"/>
      <c r="K33" s="20"/>
      <c r="L33" s="20"/>
      <c r="M33" s="20"/>
    </row>
    <row r="34" spans="1:13" ht="11.25">
      <c r="A34" s="20"/>
      <c r="B34" s="18" t="s">
        <v>39</v>
      </c>
      <c r="C34" s="18">
        <v>5</v>
      </c>
      <c r="D34" s="4">
        <v>0.10416666666666667</v>
      </c>
      <c r="E34" s="20"/>
      <c r="F34" s="20"/>
      <c r="G34" s="20"/>
      <c r="H34" s="20"/>
      <c r="I34" s="20"/>
      <c r="J34" s="20"/>
      <c r="K34" s="20"/>
      <c r="L34" s="20"/>
      <c r="M34" s="20"/>
    </row>
    <row r="35" spans="1:13" ht="11.25">
      <c r="A35" s="20"/>
      <c r="B35" s="18" t="s">
        <v>40</v>
      </c>
      <c r="C35" s="18">
        <v>33</v>
      </c>
      <c r="D35" s="4">
        <v>0.6875</v>
      </c>
      <c r="E35" s="20"/>
      <c r="F35" s="20"/>
      <c r="G35" s="20"/>
      <c r="H35" s="20"/>
      <c r="I35" s="20"/>
      <c r="J35" s="20"/>
      <c r="K35" s="20"/>
      <c r="L35" s="20"/>
      <c r="M35" s="20"/>
    </row>
    <row r="36" spans="1:13" ht="11.25">
      <c r="A36" s="20"/>
      <c r="B36" s="18" t="s">
        <v>41</v>
      </c>
      <c r="C36" s="18">
        <v>2</v>
      </c>
      <c r="D36" s="4">
        <v>0.041666666666666664</v>
      </c>
      <c r="E36" s="20"/>
      <c r="F36" s="20"/>
      <c r="G36" s="20"/>
      <c r="H36" s="20"/>
      <c r="I36" s="20"/>
      <c r="J36" s="20"/>
      <c r="K36" s="20"/>
      <c r="L36" s="20"/>
      <c r="M36" s="20"/>
    </row>
    <row r="37" spans="1:13" ht="11.25">
      <c r="A37" s="20"/>
      <c r="B37" s="18" t="s">
        <v>36</v>
      </c>
      <c r="C37" s="18">
        <v>48</v>
      </c>
      <c r="D37" s="4">
        <v>1</v>
      </c>
      <c r="E37" s="20"/>
      <c r="F37" s="20"/>
      <c r="G37" s="20"/>
      <c r="H37" s="20"/>
      <c r="I37" s="20"/>
      <c r="J37" s="20"/>
      <c r="K37" s="20"/>
      <c r="L37" s="20"/>
      <c r="M37" s="20"/>
    </row>
    <row r="38" spans="1:13" ht="11.25">
      <c r="A38" s="20"/>
      <c r="B38" s="21"/>
      <c r="C38" s="21"/>
      <c r="D38" s="22"/>
      <c r="E38" s="20"/>
      <c r="F38" s="20"/>
      <c r="G38" s="20"/>
      <c r="H38" s="20"/>
      <c r="I38" s="20"/>
      <c r="J38" s="20"/>
      <c r="K38" s="20"/>
      <c r="L38" s="20"/>
      <c r="M38" s="20"/>
    </row>
    <row r="39" spans="1:13" ht="11.25">
      <c r="A39" s="20"/>
      <c r="B39" s="20"/>
      <c r="C39" s="20"/>
      <c r="D39" s="20"/>
      <c r="E39" s="20"/>
      <c r="F39" s="20"/>
      <c r="G39" s="20"/>
      <c r="H39" s="20"/>
      <c r="I39" s="20"/>
      <c r="J39" s="20"/>
      <c r="K39" s="20"/>
      <c r="L39" s="20"/>
      <c r="M39" s="20"/>
    </row>
    <row r="40" spans="1:13" ht="11.25">
      <c r="A40" s="20"/>
      <c r="B40" s="20"/>
      <c r="C40" s="20"/>
      <c r="D40" s="20"/>
      <c r="E40" s="20"/>
      <c r="F40" s="20"/>
      <c r="G40" s="20"/>
      <c r="H40" s="20"/>
      <c r="I40" s="20"/>
      <c r="J40" s="20"/>
      <c r="K40" s="20"/>
      <c r="L40" s="20"/>
      <c r="M40" s="20"/>
    </row>
    <row r="41" spans="1:13" ht="12.75">
      <c r="A41" s="20"/>
      <c r="B41" s="112" t="s">
        <v>159</v>
      </c>
      <c r="C41" s="113"/>
      <c r="D41" s="113"/>
      <c r="E41" s="113"/>
      <c r="F41" s="113"/>
      <c r="G41" s="111"/>
      <c r="H41" s="111"/>
      <c r="I41" s="111"/>
      <c r="J41" s="111"/>
      <c r="K41" s="111"/>
      <c r="L41" s="111"/>
      <c r="M41" s="20"/>
    </row>
    <row r="42" spans="1:13" ht="11.25">
      <c r="A42" s="20"/>
      <c r="B42" s="18"/>
      <c r="C42" s="186" t="s">
        <v>126</v>
      </c>
      <c r="D42" s="187"/>
      <c r="E42" s="186" t="s">
        <v>45</v>
      </c>
      <c r="F42" s="187"/>
      <c r="G42" s="186" t="s">
        <v>46</v>
      </c>
      <c r="H42" s="187"/>
      <c r="I42" s="186" t="s">
        <v>253</v>
      </c>
      <c r="J42" s="187"/>
      <c r="K42" s="188" t="s">
        <v>82</v>
      </c>
      <c r="L42" s="188"/>
      <c r="M42" s="20"/>
    </row>
    <row r="43" spans="1:13" ht="11.25">
      <c r="A43" s="20"/>
      <c r="B43" s="18"/>
      <c r="C43" s="18" t="s">
        <v>78</v>
      </c>
      <c r="D43" s="18" t="s">
        <v>8</v>
      </c>
      <c r="E43" s="18" t="s">
        <v>78</v>
      </c>
      <c r="F43" s="18" t="s">
        <v>8</v>
      </c>
      <c r="G43" s="18" t="s">
        <v>78</v>
      </c>
      <c r="H43" s="18" t="s">
        <v>8</v>
      </c>
      <c r="I43" s="18" t="s">
        <v>78</v>
      </c>
      <c r="J43" s="18" t="s">
        <v>8</v>
      </c>
      <c r="K43" s="19" t="s">
        <v>78</v>
      </c>
      <c r="L43" s="19" t="s">
        <v>8</v>
      </c>
      <c r="M43" s="20"/>
    </row>
    <row r="44" spans="1:13" ht="11.25">
      <c r="A44" s="20"/>
      <c r="B44" s="18" t="s">
        <v>135</v>
      </c>
      <c r="C44" s="18">
        <v>25</v>
      </c>
      <c r="D44" s="83">
        <v>0.8386000000000001</v>
      </c>
      <c r="E44" s="18">
        <v>10</v>
      </c>
      <c r="F44" s="83">
        <v>1.076</v>
      </c>
      <c r="G44" s="18">
        <v>6</v>
      </c>
      <c r="H44" s="83">
        <v>2.7783333333333338</v>
      </c>
      <c r="I44" s="18">
        <v>0</v>
      </c>
      <c r="J44" s="83">
        <v>0</v>
      </c>
      <c r="K44" s="18">
        <v>41</v>
      </c>
      <c r="L44" s="83">
        <v>1.1803658536585366</v>
      </c>
      <c r="M44" s="20"/>
    </row>
    <row r="45" spans="1:13" ht="11.25">
      <c r="A45" s="20"/>
      <c r="B45" s="18" t="s">
        <v>55</v>
      </c>
      <c r="C45" s="18">
        <v>19</v>
      </c>
      <c r="D45" s="83">
        <v>1.3514736842105264</v>
      </c>
      <c r="E45" s="18">
        <v>11</v>
      </c>
      <c r="F45" s="83">
        <v>2.5754545454545457</v>
      </c>
      <c r="G45" s="18">
        <v>7</v>
      </c>
      <c r="H45" s="83">
        <v>4.5528571428571425</v>
      </c>
      <c r="I45" s="18">
        <v>1</v>
      </c>
      <c r="J45" s="83" t="s">
        <v>124</v>
      </c>
      <c r="K45" s="18">
        <v>38</v>
      </c>
      <c r="L45" s="83">
        <v>2.2983684210526314</v>
      </c>
      <c r="M45" s="20"/>
    </row>
    <row r="46" spans="1:13" ht="11.25">
      <c r="A46" s="20"/>
      <c r="B46" s="20"/>
      <c r="C46" s="42"/>
      <c r="D46" s="116"/>
      <c r="E46" s="42"/>
      <c r="F46" s="116"/>
      <c r="G46" s="42"/>
      <c r="H46" s="44"/>
      <c r="I46" s="42"/>
      <c r="J46" s="116"/>
      <c r="K46" s="20"/>
      <c r="L46" s="20"/>
      <c r="M46" s="20"/>
    </row>
    <row r="47" spans="1:13" ht="11.25">
      <c r="A47" s="20"/>
      <c r="B47" s="20"/>
      <c r="C47" s="20"/>
      <c r="D47" s="20"/>
      <c r="E47" s="20"/>
      <c r="F47" s="20"/>
      <c r="G47" s="20"/>
      <c r="H47" s="20"/>
      <c r="I47" s="20"/>
      <c r="J47" s="20"/>
      <c r="K47" s="20"/>
      <c r="L47" s="20"/>
      <c r="M47" s="20"/>
    </row>
    <row r="48" spans="1:13" ht="12.75">
      <c r="A48" s="20"/>
      <c r="B48" s="117" t="s">
        <v>160</v>
      </c>
      <c r="C48" s="118"/>
      <c r="D48" s="118"/>
      <c r="E48" s="43"/>
      <c r="F48" s="43"/>
      <c r="G48" s="43"/>
      <c r="H48" s="43"/>
      <c r="I48" s="111"/>
      <c r="J48" s="111"/>
      <c r="K48" s="111"/>
      <c r="L48" s="111"/>
      <c r="M48" s="20"/>
    </row>
    <row r="49" spans="1:13" ht="11.25">
      <c r="A49" s="20"/>
      <c r="B49" s="119"/>
      <c r="C49" s="199" t="s">
        <v>151</v>
      </c>
      <c r="D49" s="200"/>
      <c r="E49" s="201"/>
      <c r="F49" s="189" t="s">
        <v>152</v>
      </c>
      <c r="G49" s="190"/>
      <c r="H49" s="191"/>
      <c r="I49" s="111"/>
      <c r="J49" s="111"/>
      <c r="K49" s="111"/>
      <c r="L49" s="111"/>
      <c r="M49" s="20"/>
    </row>
    <row r="50" spans="1:13" ht="11.25">
      <c r="A50" s="20"/>
      <c r="B50" s="19"/>
      <c r="C50" s="19" t="s">
        <v>126</v>
      </c>
      <c r="D50" s="19" t="s">
        <v>45</v>
      </c>
      <c r="E50" s="19" t="s">
        <v>46</v>
      </c>
      <c r="F50" s="19" t="s">
        <v>126</v>
      </c>
      <c r="G50" s="19" t="s">
        <v>45</v>
      </c>
      <c r="H50" s="19" t="s">
        <v>46</v>
      </c>
      <c r="I50" s="20"/>
      <c r="J50" s="20"/>
      <c r="K50" s="20"/>
      <c r="L50" s="20"/>
      <c r="M50" s="20"/>
    </row>
    <row r="51" spans="1:13" ht="11.25">
      <c r="A51" s="20"/>
      <c r="B51" s="19" t="s">
        <v>78</v>
      </c>
      <c r="C51" s="19">
        <v>25</v>
      </c>
      <c r="D51" s="19">
        <v>10</v>
      </c>
      <c r="E51" s="19">
        <v>6</v>
      </c>
      <c r="F51" s="19">
        <v>19</v>
      </c>
      <c r="G51" s="19">
        <v>11</v>
      </c>
      <c r="H51" s="19">
        <v>7</v>
      </c>
      <c r="I51" s="20"/>
      <c r="J51" s="20"/>
      <c r="K51" s="20"/>
      <c r="L51" s="20"/>
      <c r="M51" s="20"/>
    </row>
    <row r="52" spans="1:13" ht="11.25">
      <c r="A52" s="20"/>
      <c r="B52" s="19" t="s">
        <v>113</v>
      </c>
      <c r="C52" s="120">
        <v>1.01</v>
      </c>
      <c r="D52" s="120">
        <v>1.14</v>
      </c>
      <c r="E52" s="120">
        <v>3.0075</v>
      </c>
      <c r="F52" s="120">
        <v>1.72</v>
      </c>
      <c r="G52" s="120">
        <v>3.035</v>
      </c>
      <c r="H52" s="120">
        <v>5.9350000000000005</v>
      </c>
      <c r="I52" s="121"/>
      <c r="J52" s="20"/>
      <c r="K52" s="20"/>
      <c r="L52" s="20"/>
      <c r="M52" s="20"/>
    </row>
    <row r="53" spans="1:13" ht="11.25">
      <c r="A53" s="20"/>
      <c r="B53" s="19" t="s">
        <v>114</v>
      </c>
      <c r="C53" s="120">
        <v>0.8386</v>
      </c>
      <c r="D53" s="120">
        <v>1.0759999999999998</v>
      </c>
      <c r="E53" s="120">
        <v>2.7783333333333338</v>
      </c>
      <c r="F53" s="120">
        <v>1.3514736842105262</v>
      </c>
      <c r="G53" s="120">
        <v>2.5754545454545457</v>
      </c>
      <c r="H53" s="120">
        <v>4.5528571428571425</v>
      </c>
      <c r="I53" s="121"/>
      <c r="J53" s="20"/>
      <c r="K53" s="20"/>
      <c r="L53" s="20"/>
      <c r="M53" s="20"/>
    </row>
    <row r="54" spans="1:13" ht="11.25">
      <c r="A54" s="20"/>
      <c r="B54" s="19" t="s">
        <v>115</v>
      </c>
      <c r="C54" s="120">
        <v>0.72</v>
      </c>
      <c r="D54" s="120">
        <v>1.045</v>
      </c>
      <c r="E54" s="120">
        <v>1.79</v>
      </c>
      <c r="F54" s="120">
        <v>1.17</v>
      </c>
      <c r="G54" s="120">
        <v>2.4</v>
      </c>
      <c r="H54" s="120">
        <v>3.77</v>
      </c>
      <c r="I54" s="121"/>
      <c r="J54" s="20"/>
      <c r="K54" s="20"/>
      <c r="L54" s="20"/>
      <c r="M54" s="20"/>
    </row>
    <row r="55" spans="1:13" ht="11.25">
      <c r="A55" s="20"/>
      <c r="B55" s="19" t="s">
        <v>116</v>
      </c>
      <c r="C55" s="120">
        <v>0.53</v>
      </c>
      <c r="D55" s="120">
        <v>0.9724999999999999</v>
      </c>
      <c r="E55" s="120">
        <v>1.2325</v>
      </c>
      <c r="F55" s="120">
        <v>0.745</v>
      </c>
      <c r="G55" s="120">
        <v>2.05</v>
      </c>
      <c r="H55" s="120">
        <v>3.24</v>
      </c>
      <c r="I55" s="121"/>
      <c r="J55" s="20"/>
      <c r="K55" s="20"/>
      <c r="L55" s="20"/>
      <c r="M55" s="20"/>
    </row>
    <row r="56" spans="1:13" ht="11.25">
      <c r="A56" s="20"/>
      <c r="B56" s="122"/>
      <c r="C56" s="116"/>
      <c r="D56" s="116"/>
      <c r="E56" s="20"/>
      <c r="F56" s="20"/>
      <c r="G56" s="20"/>
      <c r="H56" s="20"/>
      <c r="I56" s="121"/>
      <c r="J56" s="20"/>
      <c r="K56" s="20"/>
      <c r="L56" s="20"/>
      <c r="M56" s="20"/>
    </row>
    <row r="57" spans="1:13" s="23" customFormat="1" ht="11.25">
      <c r="A57" s="20"/>
      <c r="B57" s="20"/>
      <c r="C57" s="116"/>
      <c r="D57" s="116"/>
      <c r="E57" s="20"/>
      <c r="F57" s="20"/>
      <c r="G57" s="20"/>
      <c r="H57" s="20"/>
      <c r="I57" s="20"/>
      <c r="J57" s="111"/>
      <c r="K57" s="111"/>
      <c r="L57" s="111"/>
      <c r="M57" s="111"/>
    </row>
    <row r="58" spans="1:13" ht="11.25">
      <c r="A58" s="111"/>
      <c r="B58" s="20"/>
      <c r="C58" s="20"/>
      <c r="D58" s="20"/>
      <c r="E58" s="20"/>
      <c r="F58" s="20"/>
      <c r="G58" s="20"/>
      <c r="H58" s="20"/>
      <c r="I58" s="20"/>
      <c r="J58" s="20"/>
      <c r="K58" s="20"/>
      <c r="L58" s="20"/>
      <c r="M58" s="20"/>
    </row>
    <row r="59" spans="1:48" ht="12.75">
      <c r="A59" s="20"/>
      <c r="B59" s="112" t="s">
        <v>161</v>
      </c>
      <c r="C59" s="113"/>
      <c r="D59" s="113"/>
      <c r="E59" s="113"/>
      <c r="F59" s="113"/>
      <c r="G59" s="72"/>
      <c r="H59" s="72"/>
      <c r="I59" s="72"/>
      <c r="J59" s="1"/>
      <c r="K59" s="1"/>
      <c r="L59" s="1"/>
      <c r="M59" s="1"/>
      <c r="N59"/>
      <c r="O59"/>
      <c r="P59"/>
      <c r="Q59"/>
      <c r="R59"/>
      <c r="S59"/>
      <c r="T59"/>
      <c r="U59"/>
      <c r="V59"/>
      <c r="W59"/>
      <c r="X59"/>
      <c r="Y59"/>
      <c r="Z59"/>
      <c r="AA59"/>
      <c r="AB59"/>
      <c r="AC59"/>
      <c r="AD59"/>
      <c r="AE59"/>
      <c r="AF59"/>
      <c r="AG59"/>
      <c r="AH59"/>
      <c r="AI59"/>
      <c r="AJ59"/>
      <c r="AK59"/>
      <c r="AL59"/>
      <c r="AM59"/>
      <c r="AN59"/>
      <c r="AO59"/>
      <c r="AP59"/>
      <c r="AQ59"/>
      <c r="AR59"/>
      <c r="AS59"/>
      <c r="AT59"/>
      <c r="AU59"/>
      <c r="AV59"/>
    </row>
    <row r="60" spans="1:48" ht="12.75">
      <c r="A60" s="20"/>
      <c r="B60" s="18"/>
      <c r="C60" s="186" t="s">
        <v>162</v>
      </c>
      <c r="D60" s="187"/>
      <c r="E60" s="186" t="s">
        <v>9</v>
      </c>
      <c r="F60" s="187"/>
      <c r="G60" s="186" t="s">
        <v>82</v>
      </c>
      <c r="H60" s="187"/>
      <c r="I60" s="72"/>
      <c r="J60" s="1"/>
      <c r="K60" s="1"/>
      <c r="L60" s="1"/>
      <c r="M60" s="1"/>
      <c r="N60"/>
      <c r="O60"/>
      <c r="P60"/>
      <c r="Q60"/>
      <c r="R60"/>
      <c r="S60"/>
      <c r="T60"/>
      <c r="U60"/>
      <c r="V60"/>
      <c r="W60"/>
      <c r="X60"/>
      <c r="Y60"/>
      <c r="Z60"/>
      <c r="AA60"/>
      <c r="AB60"/>
      <c r="AC60"/>
      <c r="AD60"/>
      <c r="AE60"/>
      <c r="AF60"/>
      <c r="AG60"/>
      <c r="AH60"/>
      <c r="AI60"/>
      <c r="AJ60"/>
      <c r="AK60"/>
      <c r="AL60"/>
      <c r="AM60"/>
      <c r="AN60"/>
      <c r="AO60"/>
      <c r="AP60"/>
      <c r="AQ60"/>
      <c r="AR60"/>
      <c r="AS60"/>
      <c r="AT60"/>
      <c r="AU60"/>
      <c r="AV60"/>
    </row>
    <row r="61" spans="1:48" ht="12.75">
      <c r="A61" s="20"/>
      <c r="B61" s="18"/>
      <c r="C61" s="18" t="s">
        <v>78</v>
      </c>
      <c r="D61" s="18" t="s">
        <v>8</v>
      </c>
      <c r="E61" s="18" t="s">
        <v>78</v>
      </c>
      <c r="F61" s="18" t="s">
        <v>8</v>
      </c>
      <c r="G61" s="18" t="s">
        <v>78</v>
      </c>
      <c r="H61" s="18" t="s">
        <v>8</v>
      </c>
      <c r="I61" s="72"/>
      <c r="J61" s="1"/>
      <c r="K61" s="1"/>
      <c r="L61" s="1"/>
      <c r="M61" s="1"/>
      <c r="N61"/>
      <c r="O61"/>
      <c r="P61"/>
      <c r="Q61"/>
      <c r="R61"/>
      <c r="S61"/>
      <c r="T61"/>
      <c r="U61"/>
      <c r="V61"/>
      <c r="W61"/>
      <c r="X61"/>
      <c r="Y61"/>
      <c r="Z61"/>
      <c r="AA61"/>
      <c r="AB61"/>
      <c r="AC61"/>
      <c r="AD61"/>
      <c r="AE61"/>
      <c r="AF61"/>
      <c r="AG61"/>
      <c r="AH61"/>
      <c r="AI61"/>
      <c r="AJ61"/>
      <c r="AK61"/>
      <c r="AL61"/>
      <c r="AM61"/>
      <c r="AN61"/>
      <c r="AO61"/>
      <c r="AP61"/>
      <c r="AQ61"/>
      <c r="AR61"/>
      <c r="AS61"/>
      <c r="AT61"/>
      <c r="AU61"/>
      <c r="AV61"/>
    </row>
    <row r="62" spans="1:48" ht="12.75">
      <c r="A62" s="20"/>
      <c r="B62" s="18" t="s">
        <v>135</v>
      </c>
      <c r="C62" s="18">
        <v>20</v>
      </c>
      <c r="D62" s="83">
        <v>1.1287499999999997</v>
      </c>
      <c r="E62" s="18">
        <v>21</v>
      </c>
      <c r="F62" s="83">
        <v>1.2295238095238097</v>
      </c>
      <c r="G62" s="18">
        <v>41</v>
      </c>
      <c r="H62" s="83">
        <v>1.1803658536585364</v>
      </c>
      <c r="I62" s="72"/>
      <c r="J62" s="1"/>
      <c r="K62" s="1"/>
      <c r="L62" s="1"/>
      <c r="M62" s="1"/>
      <c r="N62"/>
      <c r="O62"/>
      <c r="P62"/>
      <c r="Q62"/>
      <c r="R62"/>
      <c r="S62"/>
      <c r="T62"/>
      <c r="U62"/>
      <c r="V62"/>
      <c r="W62"/>
      <c r="X62"/>
      <c r="Y62"/>
      <c r="Z62"/>
      <c r="AA62"/>
      <c r="AB62"/>
      <c r="AC62"/>
      <c r="AD62"/>
      <c r="AE62"/>
      <c r="AF62"/>
      <c r="AG62"/>
      <c r="AH62"/>
      <c r="AI62"/>
      <c r="AJ62"/>
      <c r="AK62"/>
      <c r="AL62"/>
      <c r="AM62"/>
      <c r="AN62"/>
      <c r="AO62"/>
      <c r="AP62"/>
      <c r="AQ62"/>
      <c r="AR62"/>
      <c r="AS62"/>
      <c r="AT62"/>
      <c r="AU62"/>
      <c r="AV62"/>
    </row>
    <row r="63" spans="1:13" ht="12.75">
      <c r="A63" s="20"/>
      <c r="B63" s="18" t="s">
        <v>55</v>
      </c>
      <c r="C63" s="18">
        <v>16</v>
      </c>
      <c r="D63" s="83">
        <v>2.2455</v>
      </c>
      <c r="E63" s="18">
        <v>22</v>
      </c>
      <c r="F63" s="288">
        <v>2.336818181818182</v>
      </c>
      <c r="G63" s="18">
        <v>38</v>
      </c>
      <c r="H63" s="107">
        <v>2.298368421052632</v>
      </c>
      <c r="I63" s="72"/>
      <c r="J63" s="1"/>
      <c r="K63" s="20"/>
      <c r="L63" s="20"/>
      <c r="M63" s="20"/>
    </row>
    <row r="64" spans="1:13" ht="12.75">
      <c r="A64" s="20"/>
      <c r="B64" s="72"/>
      <c r="C64" s="72"/>
      <c r="D64" s="72"/>
      <c r="E64" s="72"/>
      <c r="F64" s="72"/>
      <c r="G64" s="72"/>
      <c r="H64" s="72"/>
      <c r="I64" s="72"/>
      <c r="J64" s="1"/>
      <c r="K64" s="20"/>
      <c r="L64" s="20"/>
      <c r="M64" s="20"/>
    </row>
    <row r="65" spans="1:26" s="23" customFormat="1" ht="12.75">
      <c r="A65" s="20"/>
      <c r="B65" s="20"/>
      <c r="C65" s="20"/>
      <c r="D65" s="20"/>
      <c r="E65" s="20"/>
      <c r="F65" s="20"/>
      <c r="G65" s="72"/>
      <c r="H65" s="72"/>
      <c r="I65" s="72"/>
      <c r="J65" s="20"/>
      <c r="K65" s="20"/>
      <c r="L65" s="20"/>
      <c r="M65" s="20"/>
      <c r="N65" s="17"/>
      <c r="O65"/>
      <c r="P65"/>
      <c r="Q65"/>
      <c r="R65"/>
      <c r="S65"/>
      <c r="T65"/>
      <c r="U65"/>
      <c r="V65"/>
      <c r="W65"/>
      <c r="X65"/>
      <c r="Y65"/>
      <c r="Z65"/>
    </row>
    <row r="66" spans="1:26" ht="12.75">
      <c r="A66" s="111"/>
      <c r="B66" s="112" t="s">
        <v>163</v>
      </c>
      <c r="C66" s="113"/>
      <c r="D66" s="113"/>
      <c r="E66" s="113"/>
      <c r="F66" s="113"/>
      <c r="G66" s="72"/>
      <c r="H66" s="72"/>
      <c r="I66" s="72"/>
      <c r="J66" s="111"/>
      <c r="K66" s="111"/>
      <c r="L66" s="111"/>
      <c r="M66" s="111"/>
      <c r="N66" s="23"/>
      <c r="O66"/>
      <c r="P66"/>
      <c r="Q66"/>
      <c r="R66"/>
      <c r="S66"/>
      <c r="T66"/>
      <c r="U66"/>
      <c r="V66"/>
      <c r="W66"/>
      <c r="X66"/>
      <c r="Y66"/>
      <c r="Z66"/>
    </row>
    <row r="67" spans="1:26" ht="12.75">
      <c r="A67" s="20"/>
      <c r="B67" s="18"/>
      <c r="C67" s="186" t="s">
        <v>136</v>
      </c>
      <c r="D67" s="187"/>
      <c r="E67" s="186" t="s">
        <v>30</v>
      </c>
      <c r="F67" s="187"/>
      <c r="G67" s="186" t="s">
        <v>250</v>
      </c>
      <c r="H67" s="187"/>
      <c r="I67" s="186" t="s">
        <v>82</v>
      </c>
      <c r="J67" s="187"/>
      <c r="K67" s="20"/>
      <c r="L67" s="20"/>
      <c r="M67" s="20"/>
      <c r="O67"/>
      <c r="P67"/>
      <c r="Q67"/>
      <c r="R67"/>
      <c r="S67"/>
      <c r="T67"/>
      <c r="U67"/>
      <c r="V67"/>
      <c r="W67"/>
      <c r="X67"/>
      <c r="Y67"/>
      <c r="Z67"/>
    </row>
    <row r="68" spans="1:26" ht="12.75">
      <c r="A68" s="20"/>
      <c r="B68" s="18"/>
      <c r="C68" s="18" t="s">
        <v>78</v>
      </c>
      <c r="D68" s="18" t="s">
        <v>8</v>
      </c>
      <c r="E68" s="18" t="s">
        <v>78</v>
      </c>
      <c r="F68" s="18" t="s">
        <v>8</v>
      </c>
      <c r="G68" s="18" t="s">
        <v>78</v>
      </c>
      <c r="H68" s="18" t="s">
        <v>8</v>
      </c>
      <c r="I68" s="18" t="s">
        <v>78</v>
      </c>
      <c r="J68" s="18" t="s">
        <v>8</v>
      </c>
      <c r="K68" s="20"/>
      <c r="L68" s="20"/>
      <c r="M68" s="20"/>
      <c r="O68"/>
      <c r="P68"/>
      <c r="Q68"/>
      <c r="R68"/>
      <c r="S68"/>
      <c r="T68"/>
      <c r="U68"/>
      <c r="V68"/>
      <c r="W68"/>
      <c r="X68"/>
      <c r="Y68"/>
      <c r="Z68"/>
    </row>
    <row r="69" spans="1:26" ht="12.75">
      <c r="A69" s="20"/>
      <c r="B69" s="18" t="s">
        <v>135</v>
      </c>
      <c r="C69" s="18">
        <v>22</v>
      </c>
      <c r="D69" s="83">
        <v>1.5504545454545455</v>
      </c>
      <c r="E69" s="18">
        <v>19</v>
      </c>
      <c r="F69" s="83">
        <v>0.7518421052631581</v>
      </c>
      <c r="G69" s="18">
        <v>0</v>
      </c>
      <c r="H69" s="83">
        <v>0</v>
      </c>
      <c r="I69" s="18">
        <v>41</v>
      </c>
      <c r="J69" s="83">
        <v>1.1803658536585369</v>
      </c>
      <c r="K69" s="20"/>
      <c r="L69" s="20"/>
      <c r="M69" s="20"/>
      <c r="O69"/>
      <c r="P69"/>
      <c r="Q69"/>
      <c r="R69"/>
      <c r="S69"/>
      <c r="T69"/>
      <c r="U69"/>
      <c r="V69"/>
      <c r="W69"/>
      <c r="X69"/>
      <c r="Y69"/>
      <c r="Z69"/>
    </row>
    <row r="70" spans="1:26" ht="12.75">
      <c r="A70" s="20"/>
      <c r="B70" s="18" t="s">
        <v>55</v>
      </c>
      <c r="C70" s="18">
        <v>22</v>
      </c>
      <c r="D70" s="83">
        <v>3.175</v>
      </c>
      <c r="E70" s="18">
        <v>15</v>
      </c>
      <c r="F70" s="83">
        <v>1.0685333333333336</v>
      </c>
      <c r="G70" s="18">
        <v>1</v>
      </c>
      <c r="H70" s="83" t="s">
        <v>124</v>
      </c>
      <c r="I70" s="18">
        <v>38</v>
      </c>
      <c r="J70" s="83">
        <v>2.298368421052632</v>
      </c>
      <c r="K70" s="20"/>
      <c r="L70" s="20"/>
      <c r="M70" s="20"/>
      <c r="O70"/>
      <c r="P70"/>
      <c r="Q70"/>
      <c r="R70"/>
      <c r="S70"/>
      <c r="T70"/>
      <c r="U70"/>
      <c r="V70"/>
      <c r="W70"/>
      <c r="X70"/>
      <c r="Y70"/>
      <c r="Z70"/>
    </row>
    <row r="71" spans="1:26" ht="12.75">
      <c r="A71" s="20"/>
      <c r="B71" s="72"/>
      <c r="C71" s="72"/>
      <c r="D71" s="72"/>
      <c r="E71" s="72"/>
      <c r="F71" s="72"/>
      <c r="G71" s="72"/>
      <c r="H71" s="72"/>
      <c r="I71" s="72"/>
      <c r="J71" s="20"/>
      <c r="K71" s="20"/>
      <c r="L71" s="20"/>
      <c r="M71" s="20"/>
      <c r="O71"/>
      <c r="P71"/>
      <c r="Q71"/>
      <c r="R71"/>
      <c r="S71"/>
      <c r="T71"/>
      <c r="U71"/>
      <c r="V71"/>
      <c r="W71"/>
      <c r="X71"/>
      <c r="Y71"/>
      <c r="Z71"/>
    </row>
    <row r="72" spans="1:26" ht="12.75">
      <c r="A72" s="20"/>
      <c r="B72" s="20"/>
      <c r="C72" s="20"/>
      <c r="D72" s="20"/>
      <c r="E72" s="20"/>
      <c r="F72" s="20"/>
      <c r="G72" s="20"/>
      <c r="H72" s="42"/>
      <c r="I72" s="42"/>
      <c r="J72" s="116"/>
      <c r="K72" s="123"/>
      <c r="L72" s="123"/>
      <c r="M72" s="20"/>
      <c r="O72"/>
      <c r="P72"/>
      <c r="Q72"/>
      <c r="R72"/>
      <c r="S72"/>
      <c r="T72"/>
      <c r="U72"/>
      <c r="V72"/>
      <c r="W72"/>
      <c r="X72"/>
      <c r="Y72"/>
      <c r="Z72"/>
    </row>
    <row r="73" spans="1:26" ht="12.75">
      <c r="A73" s="20"/>
      <c r="B73" s="112" t="s">
        <v>164</v>
      </c>
      <c r="C73" s="113"/>
      <c r="D73" s="113"/>
      <c r="E73" s="113"/>
      <c r="F73" s="113"/>
      <c r="G73" s="20"/>
      <c r="H73" s="20"/>
      <c r="I73" s="20"/>
      <c r="J73" s="20"/>
      <c r="K73" s="20"/>
      <c r="L73" s="20"/>
      <c r="M73" s="20"/>
      <c r="O73"/>
      <c r="P73"/>
      <c r="Q73"/>
      <c r="R73"/>
      <c r="S73"/>
      <c r="T73"/>
      <c r="U73"/>
      <c r="V73"/>
      <c r="W73"/>
      <c r="X73"/>
      <c r="Y73"/>
      <c r="Z73"/>
    </row>
    <row r="74" spans="1:26" ht="12.75">
      <c r="A74" s="20"/>
      <c r="B74" s="18"/>
      <c r="C74" s="186" t="s">
        <v>251</v>
      </c>
      <c r="D74" s="187"/>
      <c r="E74" s="186" t="s">
        <v>28</v>
      </c>
      <c r="F74" s="187"/>
      <c r="G74" s="114" t="s">
        <v>33</v>
      </c>
      <c r="H74" s="115"/>
      <c r="I74" s="114" t="s">
        <v>34</v>
      </c>
      <c r="J74" s="115"/>
      <c r="K74" s="114" t="s">
        <v>82</v>
      </c>
      <c r="L74" s="115"/>
      <c r="M74" s="20"/>
      <c r="O74"/>
      <c r="P74"/>
      <c r="Q74"/>
      <c r="R74"/>
      <c r="S74"/>
      <c r="T74"/>
      <c r="U74"/>
      <c r="V74"/>
      <c r="W74"/>
      <c r="X74"/>
      <c r="Y74"/>
      <c r="Z74"/>
    </row>
    <row r="75" spans="1:21" s="23" customFormat="1" ht="12.75">
      <c r="A75" s="20"/>
      <c r="B75" s="18"/>
      <c r="C75" s="18" t="s">
        <v>78</v>
      </c>
      <c r="D75" s="18" t="s">
        <v>8</v>
      </c>
      <c r="E75" s="18" t="s">
        <v>78</v>
      </c>
      <c r="F75" s="18" t="s">
        <v>8</v>
      </c>
      <c r="G75" s="18" t="s">
        <v>78</v>
      </c>
      <c r="H75" s="18" t="s">
        <v>8</v>
      </c>
      <c r="I75" s="18" t="s">
        <v>78</v>
      </c>
      <c r="J75" s="18" t="s">
        <v>8</v>
      </c>
      <c r="K75" s="18" t="s">
        <v>78</v>
      </c>
      <c r="L75" s="18" t="s">
        <v>8</v>
      </c>
      <c r="M75" s="20"/>
      <c r="N75" s="17"/>
      <c r="O75"/>
      <c r="P75"/>
      <c r="Q75"/>
      <c r="R75"/>
      <c r="S75"/>
      <c r="T75"/>
      <c r="U75"/>
    </row>
    <row r="76" spans="1:21" ht="12.75">
      <c r="A76" s="111"/>
      <c r="B76" s="18" t="s">
        <v>135</v>
      </c>
      <c r="C76" s="18">
        <v>1</v>
      </c>
      <c r="D76" s="83" t="s">
        <v>124</v>
      </c>
      <c r="E76" s="18">
        <v>17</v>
      </c>
      <c r="F76" s="83">
        <v>1.2808823529411766</v>
      </c>
      <c r="G76" s="18">
        <v>21</v>
      </c>
      <c r="H76" s="83">
        <v>1.0404761904761906</v>
      </c>
      <c r="I76" s="18">
        <v>2</v>
      </c>
      <c r="J76" s="83" t="s">
        <v>124</v>
      </c>
      <c r="K76" s="18">
        <v>41</v>
      </c>
      <c r="L76" s="83">
        <v>1.1803658536585366</v>
      </c>
      <c r="M76" s="111"/>
      <c r="N76" s="23"/>
      <c r="O76"/>
      <c r="P76"/>
      <c r="Q76"/>
      <c r="R76"/>
      <c r="S76"/>
      <c r="T76"/>
      <c r="U76"/>
    </row>
    <row r="77" spans="1:21" ht="12.75">
      <c r="A77" s="20"/>
      <c r="B77" s="18" t="s">
        <v>55</v>
      </c>
      <c r="C77" s="18">
        <v>1</v>
      </c>
      <c r="D77" s="83" t="s">
        <v>124</v>
      </c>
      <c r="E77" s="18">
        <v>15</v>
      </c>
      <c r="F77" s="83">
        <v>2.0638666666666667</v>
      </c>
      <c r="G77" s="18">
        <v>20</v>
      </c>
      <c r="H77" s="83">
        <v>2.2885</v>
      </c>
      <c r="I77" s="18">
        <v>2</v>
      </c>
      <c r="J77" s="83" t="s">
        <v>124</v>
      </c>
      <c r="K77" s="18">
        <v>38</v>
      </c>
      <c r="L77" s="83">
        <v>2.2983684210526314</v>
      </c>
      <c r="M77" s="20"/>
      <c r="O77"/>
      <c r="P77"/>
      <c r="Q77"/>
      <c r="R77"/>
      <c r="S77"/>
      <c r="T77"/>
      <c r="U77"/>
    </row>
    <row r="78" spans="1:21" ht="12.75">
      <c r="A78" s="20"/>
      <c r="B78" s="20"/>
      <c r="C78" s="20"/>
      <c r="D78" s="20"/>
      <c r="E78" s="20"/>
      <c r="F78" s="20"/>
      <c r="G78" s="20"/>
      <c r="H78" s="20"/>
      <c r="I78" s="20"/>
      <c r="J78" s="20"/>
      <c r="K78" s="42"/>
      <c r="L78" s="20"/>
      <c r="M78" s="20"/>
      <c r="O78"/>
      <c r="P78"/>
      <c r="Q78"/>
      <c r="R78"/>
      <c r="S78"/>
      <c r="T78"/>
      <c r="U78"/>
    </row>
    <row r="79" spans="1:21" ht="12.75">
      <c r="A79" s="20"/>
      <c r="B79" s="20"/>
      <c r="C79" s="20"/>
      <c r="D79" s="20"/>
      <c r="E79" s="20"/>
      <c r="F79" s="20"/>
      <c r="G79" s="20"/>
      <c r="H79" s="20"/>
      <c r="I79" s="20"/>
      <c r="J79" s="20"/>
      <c r="K79" s="20"/>
      <c r="L79" s="20"/>
      <c r="M79" s="20"/>
      <c r="O79"/>
      <c r="P79"/>
      <c r="Q79"/>
      <c r="R79"/>
      <c r="S79"/>
      <c r="T79"/>
      <c r="U79"/>
    </row>
    <row r="80" spans="1:21" ht="12.75">
      <c r="A80" s="20"/>
      <c r="B80" s="117" t="s">
        <v>165</v>
      </c>
      <c r="C80" s="118"/>
      <c r="D80" s="118"/>
      <c r="E80" s="20"/>
      <c r="F80" s="20"/>
      <c r="G80" s="20"/>
      <c r="H80" s="20"/>
      <c r="I80" s="20"/>
      <c r="J80" s="20"/>
      <c r="K80" s="20"/>
      <c r="L80" s="20"/>
      <c r="M80" s="20"/>
      <c r="O80"/>
      <c r="P80"/>
      <c r="Q80"/>
      <c r="R80"/>
      <c r="S80"/>
      <c r="T80"/>
      <c r="U80"/>
    </row>
    <row r="81" spans="1:21" ht="12.75">
      <c r="A81" s="20"/>
      <c r="B81" s="184"/>
      <c r="C81" s="182" t="s">
        <v>152</v>
      </c>
      <c r="D81" s="182"/>
      <c r="E81" s="182" t="s">
        <v>166</v>
      </c>
      <c r="F81" s="182"/>
      <c r="G81" s="20"/>
      <c r="H81" s="20"/>
      <c r="I81" s="20"/>
      <c r="J81" s="20"/>
      <c r="K81" s="20"/>
      <c r="L81" s="20"/>
      <c r="M81" s="20"/>
      <c r="O81"/>
      <c r="P81"/>
      <c r="Q81"/>
      <c r="R81"/>
      <c r="S81"/>
      <c r="T81"/>
      <c r="U81"/>
    </row>
    <row r="82" spans="1:21" s="23" customFormat="1" ht="12.75">
      <c r="A82" s="20"/>
      <c r="B82" s="185"/>
      <c r="C82" s="19" t="s">
        <v>28</v>
      </c>
      <c r="D82" s="19" t="s">
        <v>33</v>
      </c>
      <c r="E82" s="19" t="s">
        <v>28</v>
      </c>
      <c r="F82" s="19" t="s">
        <v>33</v>
      </c>
      <c r="G82" s="20"/>
      <c r="H82" s="124"/>
      <c r="I82" s="124"/>
      <c r="J82" s="20"/>
      <c r="K82" s="20"/>
      <c r="L82" s="20"/>
      <c r="M82" s="20"/>
      <c r="N82" s="17"/>
      <c r="O82"/>
      <c r="P82"/>
      <c r="Q82"/>
      <c r="R82"/>
      <c r="S82"/>
      <c r="T82"/>
      <c r="U82"/>
    </row>
    <row r="83" spans="1:21" ht="12.75">
      <c r="A83" s="20"/>
      <c r="B83" s="19" t="s">
        <v>78</v>
      </c>
      <c r="C83" s="125">
        <v>15</v>
      </c>
      <c r="D83" s="125">
        <v>20</v>
      </c>
      <c r="E83" s="125">
        <v>17</v>
      </c>
      <c r="F83" s="125">
        <v>21</v>
      </c>
      <c r="G83" s="121"/>
      <c r="H83" s="121"/>
      <c r="I83" s="121"/>
      <c r="J83" s="121"/>
      <c r="K83" s="121"/>
      <c r="L83" s="126"/>
      <c r="M83" s="20"/>
      <c r="O83"/>
      <c r="P83"/>
      <c r="Q83"/>
      <c r="R83"/>
      <c r="S83"/>
      <c r="T83"/>
      <c r="U83"/>
    </row>
    <row r="84" spans="1:21" ht="12.75">
      <c r="A84" s="111"/>
      <c r="B84" s="19" t="s">
        <v>113</v>
      </c>
      <c r="C84" s="120">
        <v>2.21</v>
      </c>
      <c r="D84" s="120">
        <v>2.9699999999999998</v>
      </c>
      <c r="E84" s="120">
        <v>1.01</v>
      </c>
      <c r="F84" s="120">
        <v>1.15</v>
      </c>
      <c r="G84" s="121"/>
      <c r="H84" s="121"/>
      <c r="I84" s="121"/>
      <c r="J84" s="121"/>
      <c r="K84" s="121"/>
      <c r="L84" s="21"/>
      <c r="M84" s="111"/>
      <c r="N84" s="23"/>
      <c r="O84"/>
      <c r="P84"/>
      <c r="Q84"/>
      <c r="R84"/>
      <c r="S84"/>
      <c r="T84"/>
      <c r="U84"/>
    </row>
    <row r="85" spans="1:21" ht="12.75">
      <c r="A85" s="20"/>
      <c r="B85" s="19" t="s">
        <v>114</v>
      </c>
      <c r="C85" s="120">
        <v>2.063866666666667</v>
      </c>
      <c r="D85" s="120">
        <v>2.2885</v>
      </c>
      <c r="E85" s="120">
        <v>1.2808823529411764</v>
      </c>
      <c r="F85" s="120">
        <v>1.0404761904761906</v>
      </c>
      <c r="G85" s="121"/>
      <c r="H85" s="121"/>
      <c r="I85" s="121"/>
      <c r="J85" s="121"/>
      <c r="K85" s="121"/>
      <c r="L85" s="127"/>
      <c r="M85" s="20"/>
      <c r="O85"/>
      <c r="P85"/>
      <c r="Q85"/>
      <c r="R85"/>
      <c r="S85"/>
      <c r="T85"/>
      <c r="U85"/>
    </row>
    <row r="86" spans="1:21" ht="12.75">
      <c r="A86" s="20"/>
      <c r="B86" s="19" t="s">
        <v>115</v>
      </c>
      <c r="C86" s="120">
        <v>1.5</v>
      </c>
      <c r="D86" s="120">
        <v>2.1950000000000003</v>
      </c>
      <c r="E86" s="120">
        <v>0.88</v>
      </c>
      <c r="F86" s="120">
        <v>1</v>
      </c>
      <c r="G86" s="121"/>
      <c r="H86" s="121"/>
      <c r="I86" s="121"/>
      <c r="J86" s="121"/>
      <c r="K86" s="121"/>
      <c r="L86" s="128"/>
      <c r="M86" s="20"/>
      <c r="O86"/>
      <c r="P86"/>
      <c r="Q86"/>
      <c r="R86"/>
      <c r="S86"/>
      <c r="T86"/>
      <c r="U86"/>
    </row>
    <row r="87" spans="1:21" ht="12.75">
      <c r="A87" s="20"/>
      <c r="B87" s="19" t="s">
        <v>116</v>
      </c>
      <c r="C87" s="120">
        <v>0.4105</v>
      </c>
      <c r="D87" s="120">
        <v>1.5375</v>
      </c>
      <c r="E87" s="120">
        <v>0.328</v>
      </c>
      <c r="F87" s="120">
        <v>0.72</v>
      </c>
      <c r="G87" s="121"/>
      <c r="H87" s="121"/>
      <c r="I87" s="121"/>
      <c r="J87" s="121"/>
      <c r="K87" s="121"/>
      <c r="L87" s="42"/>
      <c r="M87" s="20"/>
      <c r="O87"/>
      <c r="P87"/>
      <c r="Q87"/>
      <c r="R87"/>
      <c r="S87"/>
      <c r="T87"/>
      <c r="U87"/>
    </row>
    <row r="88" spans="1:21" ht="12.75">
      <c r="A88" s="20"/>
      <c r="B88" s="20"/>
      <c r="C88" s="20"/>
      <c r="D88" s="20"/>
      <c r="E88" s="20"/>
      <c r="F88" s="20"/>
      <c r="G88" s="20"/>
      <c r="H88" s="20"/>
      <c r="I88" s="20"/>
      <c r="J88" s="20"/>
      <c r="K88" s="20"/>
      <c r="L88" s="20"/>
      <c r="M88" s="20"/>
      <c r="O88"/>
      <c r="P88"/>
      <c r="Q88"/>
      <c r="R88"/>
      <c r="S88"/>
      <c r="T88"/>
      <c r="U88"/>
    </row>
    <row r="89" spans="1:21" ht="12.75">
      <c r="A89" s="20"/>
      <c r="B89" s="20"/>
      <c r="C89" s="20"/>
      <c r="D89" s="20"/>
      <c r="E89" s="20"/>
      <c r="F89" s="20"/>
      <c r="G89" s="20"/>
      <c r="H89" s="20"/>
      <c r="I89" s="20"/>
      <c r="J89" s="20"/>
      <c r="K89" s="20"/>
      <c r="L89" s="20"/>
      <c r="M89" s="20"/>
      <c r="O89"/>
      <c r="P89"/>
      <c r="Q89"/>
      <c r="R89"/>
      <c r="S89"/>
      <c r="T89"/>
      <c r="U89"/>
    </row>
    <row r="90" spans="1:21" ht="12.75">
      <c r="A90" s="20"/>
      <c r="B90" s="117" t="s">
        <v>167</v>
      </c>
      <c r="C90" s="118"/>
      <c r="D90" s="118"/>
      <c r="E90" s="118"/>
      <c r="F90" s="118"/>
      <c r="G90" s="42"/>
      <c r="H90" s="20"/>
      <c r="I90" s="20"/>
      <c r="J90" s="20"/>
      <c r="K90" s="20"/>
      <c r="L90" s="20"/>
      <c r="M90" s="116"/>
      <c r="O90"/>
      <c r="P90"/>
      <c r="Q90"/>
      <c r="R90"/>
      <c r="S90"/>
      <c r="T90"/>
      <c r="U90"/>
    </row>
    <row r="91" spans="1:21" ht="12.75">
      <c r="A91" s="20"/>
      <c r="B91" s="19"/>
      <c r="C91" s="183" t="s">
        <v>36</v>
      </c>
      <c r="D91" s="183"/>
      <c r="E91" s="21"/>
      <c r="F91" s="21"/>
      <c r="G91" s="42"/>
      <c r="H91" s="20"/>
      <c r="I91" s="20"/>
      <c r="J91" s="20"/>
      <c r="K91" s="20"/>
      <c r="L91" s="20"/>
      <c r="M91" s="20"/>
      <c r="O91"/>
      <c r="P91"/>
      <c r="Q91"/>
      <c r="R91"/>
      <c r="S91"/>
      <c r="T91"/>
      <c r="U91"/>
    </row>
    <row r="92" spans="1:21" ht="12.75">
      <c r="A92" s="20"/>
      <c r="B92" s="19"/>
      <c r="C92" s="19" t="s">
        <v>78</v>
      </c>
      <c r="D92" s="19" t="s">
        <v>168</v>
      </c>
      <c r="E92" s="21"/>
      <c r="F92" s="21"/>
      <c r="G92" s="42"/>
      <c r="H92" s="20"/>
      <c r="I92" s="20"/>
      <c r="J92" s="20"/>
      <c r="K92" s="20"/>
      <c r="L92" s="20"/>
      <c r="M92" s="20"/>
      <c r="O92"/>
      <c r="P92"/>
      <c r="Q92"/>
      <c r="R92"/>
      <c r="S92"/>
      <c r="T92"/>
      <c r="U92"/>
    </row>
    <row r="93" spans="1:21" ht="12.75">
      <c r="A93" s="20"/>
      <c r="B93" s="19" t="s">
        <v>4</v>
      </c>
      <c r="C93" s="41">
        <v>15</v>
      </c>
      <c r="D93" s="80">
        <v>1.4578666666666669</v>
      </c>
      <c r="E93" s="128"/>
      <c r="F93" s="128"/>
      <c r="G93" s="42"/>
      <c r="H93" s="20"/>
      <c r="I93" s="20"/>
      <c r="J93" s="20"/>
      <c r="K93" s="20"/>
      <c r="L93" s="20"/>
      <c r="M93" s="20"/>
      <c r="O93"/>
      <c r="P93"/>
      <c r="Q93"/>
      <c r="R93"/>
      <c r="S93"/>
      <c r="T93"/>
      <c r="U93"/>
    </row>
    <row r="94" spans="1:21" ht="12.75">
      <c r="A94" s="20"/>
      <c r="B94" s="19" t="s">
        <v>5</v>
      </c>
      <c r="C94" s="41">
        <v>22</v>
      </c>
      <c r="D94" s="80">
        <v>2.909545454545454</v>
      </c>
      <c r="E94" s="128"/>
      <c r="F94" s="128"/>
      <c r="G94" s="42"/>
      <c r="H94" s="20"/>
      <c r="I94" s="20"/>
      <c r="J94" s="20"/>
      <c r="K94" s="20"/>
      <c r="L94" s="20"/>
      <c r="M94" s="20"/>
      <c r="O94"/>
      <c r="P94"/>
      <c r="Q94"/>
      <c r="R94"/>
      <c r="S94"/>
      <c r="T94"/>
      <c r="U94"/>
    </row>
    <row r="95" spans="1:21" ht="12.75">
      <c r="A95" s="20"/>
      <c r="B95" s="21"/>
      <c r="C95" s="128"/>
      <c r="D95" s="128"/>
      <c r="E95" s="128"/>
      <c r="F95" s="128"/>
      <c r="G95" s="42"/>
      <c r="H95" s="20"/>
      <c r="I95" s="20"/>
      <c r="J95" s="20"/>
      <c r="K95" s="20"/>
      <c r="L95" s="20"/>
      <c r="M95" s="20"/>
      <c r="O95"/>
      <c r="P95"/>
      <c r="Q95"/>
      <c r="R95"/>
      <c r="S95"/>
      <c r="T95"/>
      <c r="U95"/>
    </row>
    <row r="96" spans="2:21" ht="12.75">
      <c r="B96" s="33"/>
      <c r="C96" s="33"/>
      <c r="D96" s="33"/>
      <c r="E96" s="33"/>
      <c r="F96" s="33"/>
      <c r="G96" s="33"/>
      <c r="O96"/>
      <c r="P96"/>
      <c r="Q96"/>
      <c r="R96"/>
      <c r="S96"/>
      <c r="T96"/>
      <c r="U96"/>
    </row>
    <row r="97" spans="1:21" ht="12.75">
      <c r="A97" s="42"/>
      <c r="B97" s="43"/>
      <c r="C97" s="42"/>
      <c r="D97" s="42"/>
      <c r="E97" s="42"/>
      <c r="F97" s="42"/>
      <c r="G97" s="42"/>
      <c r="H97" s="42"/>
      <c r="O97"/>
      <c r="P97"/>
      <c r="Q97"/>
      <c r="R97"/>
      <c r="S97"/>
      <c r="T97"/>
      <c r="U97"/>
    </row>
    <row r="98" spans="1:21" ht="12.75">
      <c r="A98" s="42"/>
      <c r="B98" s="42"/>
      <c r="C98" s="181"/>
      <c r="D98" s="181"/>
      <c r="E98" s="181"/>
      <c r="F98" s="181"/>
      <c r="G98" s="181"/>
      <c r="H98" s="181"/>
      <c r="O98"/>
      <c r="P98"/>
      <c r="Q98"/>
      <c r="R98"/>
      <c r="S98"/>
      <c r="T98"/>
      <c r="U98"/>
    </row>
    <row r="99" spans="1:21" ht="12.75">
      <c r="A99" s="42"/>
      <c r="B99" s="42"/>
      <c r="C99" s="42"/>
      <c r="D99" s="42"/>
      <c r="E99" s="42"/>
      <c r="F99" s="42"/>
      <c r="G99" s="42"/>
      <c r="H99" s="42"/>
      <c r="O99"/>
      <c r="P99"/>
      <c r="Q99"/>
      <c r="R99"/>
      <c r="S99"/>
      <c r="T99"/>
      <c r="U99"/>
    </row>
    <row r="100" spans="1:8" ht="11.25">
      <c r="A100" s="42"/>
      <c r="B100" s="42"/>
      <c r="C100" s="44"/>
      <c r="D100" s="44"/>
      <c r="E100" s="44"/>
      <c r="F100" s="44"/>
      <c r="G100" s="44"/>
      <c r="H100" s="44"/>
    </row>
    <row r="101" spans="1:8" ht="11.25">
      <c r="A101" s="42"/>
      <c r="B101" s="42"/>
      <c r="C101" s="44"/>
      <c r="D101" s="44"/>
      <c r="E101" s="44"/>
      <c r="F101" s="44"/>
      <c r="G101" s="44"/>
      <c r="H101" s="44"/>
    </row>
    <row r="102" spans="1:8" ht="11.25">
      <c r="A102" s="42"/>
      <c r="B102" s="42"/>
      <c r="C102" s="42"/>
      <c r="D102" s="42"/>
      <c r="E102" s="42"/>
      <c r="F102" s="42"/>
      <c r="G102" s="42"/>
      <c r="H102" s="42"/>
    </row>
    <row r="103" spans="1:8" ht="11.25">
      <c r="A103" s="42"/>
      <c r="B103" s="42"/>
      <c r="C103" s="42"/>
      <c r="D103" s="42"/>
      <c r="E103" s="42"/>
      <c r="F103" s="42"/>
      <c r="G103" s="42"/>
      <c r="H103" s="42"/>
    </row>
    <row r="104" spans="1:8" ht="11.25">
      <c r="A104" s="42"/>
      <c r="B104" s="42"/>
      <c r="C104" s="42"/>
      <c r="D104" s="42"/>
      <c r="E104" s="42"/>
      <c r="F104" s="42"/>
      <c r="G104" s="42"/>
      <c r="H104" s="42"/>
    </row>
  </sheetData>
  <sheetProtection/>
  <mergeCells count="32">
    <mergeCell ref="A1:B1"/>
    <mergeCell ref="C20:D20"/>
    <mergeCell ref="B9:D9"/>
    <mergeCell ref="B31:D31"/>
    <mergeCell ref="B19:J19"/>
    <mergeCell ref="E74:F74"/>
    <mergeCell ref="G42:H42"/>
    <mergeCell ref="E42:F42"/>
    <mergeCell ref="C42:D42"/>
    <mergeCell ref="C49:E49"/>
    <mergeCell ref="G67:H67"/>
    <mergeCell ref="C74:D74"/>
    <mergeCell ref="K20:L20"/>
    <mergeCell ref="E20:F20"/>
    <mergeCell ref="G20:H20"/>
    <mergeCell ref="I20:J20"/>
    <mergeCell ref="B81:B82"/>
    <mergeCell ref="G60:H60"/>
    <mergeCell ref="I67:J67"/>
    <mergeCell ref="K42:L42"/>
    <mergeCell ref="E67:F67"/>
    <mergeCell ref="C67:D67"/>
    <mergeCell ref="I42:J42"/>
    <mergeCell ref="F49:H49"/>
    <mergeCell ref="E60:F60"/>
    <mergeCell ref="C60:D60"/>
    <mergeCell ref="G98:H98"/>
    <mergeCell ref="C81:D81"/>
    <mergeCell ref="C98:D98"/>
    <mergeCell ref="E98:F98"/>
    <mergeCell ref="C91:D91"/>
    <mergeCell ref="E81:F81"/>
  </mergeCells>
  <hyperlinks>
    <hyperlink ref="B1:E1" location="TER!B9" display="Funds that calculate TER"/>
    <hyperlink ref="B2:E2" location="TER!B16" display="Funds that calculate backward-looking and forward-looking TER"/>
    <hyperlink ref="B4:E4" location="TER!B33" display="Funds that calculate INREV TER"/>
    <hyperlink ref="B5:E5" location="TER!B40" display="INREV TER levels by style"/>
    <hyperlink ref="F1:I1" location="TER!B56" display="INREV TERs by target regions"/>
    <hyperlink ref="F2:I2" location="TER!B65" display="INREV TERs by vehicle domicile"/>
    <hyperlink ref="F3:I3" location="TER!B78" display="GAV-based INREV TERs by fund structure and style"/>
    <hyperlink ref="F4:I4" location="TER!B85" display="NAV-based INREV TERs by fund structure and style"/>
    <hyperlink ref="F5" location="TER!B93" display="INREV TERs and fund management fees by style"/>
  </hyperlinks>
  <printOptions/>
  <pageMargins left="0.1968503937007874" right="0.1968503937007874" top="0.1968503937007874" bottom="0.1968503937007874" header="0.5118110236220472" footer="0.5118110236220472"/>
  <pageSetup horizontalDpi="600" verticalDpi="600" orientation="landscape" paperSize="9" scale="80" r:id="rId4"/>
  <drawing r:id="rId3"/>
  <legacyDrawing r:id="rId2"/>
</worksheet>
</file>

<file path=xl/worksheets/sheet3.xml><?xml version="1.0" encoding="utf-8"?>
<worksheet xmlns="http://schemas.openxmlformats.org/spreadsheetml/2006/main" xmlns:r="http://schemas.openxmlformats.org/officeDocument/2006/relationships">
  <sheetPr codeName="Sheet14"/>
  <dimension ref="A1:U51"/>
  <sheetViews>
    <sheetView showRowColHeaders="0" zoomScalePageLayoutView="0" workbookViewId="0" topLeftCell="A1">
      <pane ySplit="6" topLeftCell="A22" activePane="bottomLeft" state="frozen"/>
      <selection pane="topLeft" activeCell="E66" sqref="E66:F66"/>
      <selection pane="bottomLeft" activeCell="G25" sqref="G25"/>
    </sheetView>
  </sheetViews>
  <sheetFormatPr defaultColWidth="9.140625" defaultRowHeight="12.75"/>
  <cols>
    <col min="1" max="1" width="9.140625" style="27" customWidth="1"/>
    <col min="2" max="2" width="16.7109375" style="27" customWidth="1"/>
    <col min="3" max="9" width="9.140625" style="27" customWidth="1"/>
    <col min="10" max="10" width="21.00390625" style="27" bestFit="1" customWidth="1"/>
    <col min="11" max="11" width="6.421875" style="27" customWidth="1"/>
    <col min="12" max="16384" width="9.140625" style="27" customWidth="1"/>
  </cols>
  <sheetData>
    <row r="1" spans="1:2" s="8" customFormat="1" ht="15" customHeight="1">
      <c r="A1" s="194"/>
      <c r="B1" s="195"/>
    </row>
    <row r="2" s="9" customFormat="1" ht="13.5" customHeight="1"/>
    <row r="3" s="9" customFormat="1" ht="13.5" customHeight="1">
      <c r="D3" s="10" t="s">
        <v>226</v>
      </c>
    </row>
    <row r="4" s="9" customFormat="1" ht="13.5" customHeight="1">
      <c r="D4" s="11" t="s">
        <v>153</v>
      </c>
    </row>
    <row r="5" spans="5:13" s="9" customFormat="1" ht="13.5" customHeight="1">
      <c r="E5" s="12"/>
      <c r="F5" s="12"/>
      <c r="G5" s="12"/>
      <c r="H5" s="12"/>
      <c r="I5" s="12"/>
      <c r="J5" s="12"/>
      <c r="K5" s="12"/>
      <c r="L5" s="12"/>
      <c r="M5" s="12"/>
    </row>
    <row r="6" spans="3:16" s="13" customFormat="1" ht="11.25">
      <c r="C6" s="14"/>
      <c r="D6" s="15"/>
      <c r="E6" s="15"/>
      <c r="F6" s="15"/>
      <c r="G6" s="15"/>
      <c r="H6" s="15"/>
      <c r="I6" s="15"/>
      <c r="J6" s="15"/>
      <c r="K6" s="15"/>
      <c r="L6" s="15"/>
      <c r="M6" s="15"/>
      <c r="N6" s="15"/>
      <c r="O6" s="15"/>
      <c r="P6" s="16"/>
    </row>
    <row r="7" spans="1:21" s="8" customFormat="1" ht="11.25">
      <c r="A7" s="97"/>
      <c r="B7" s="97"/>
      <c r="C7" s="98"/>
      <c r="D7" s="99"/>
      <c r="E7" s="99"/>
      <c r="F7" s="99"/>
      <c r="G7" s="99"/>
      <c r="H7" s="99"/>
      <c r="I7" s="99"/>
      <c r="J7" s="99"/>
      <c r="K7" s="99"/>
      <c r="L7" s="99"/>
      <c r="M7" s="99"/>
      <c r="N7" s="99"/>
      <c r="O7" s="99"/>
      <c r="P7" s="100"/>
      <c r="Q7" s="97"/>
      <c r="R7" s="97"/>
      <c r="S7" s="97"/>
      <c r="T7" s="97"/>
      <c r="U7" s="97"/>
    </row>
    <row r="8" spans="1:21" ht="12.75">
      <c r="A8" s="129"/>
      <c r="B8" s="129"/>
      <c r="C8" s="129"/>
      <c r="D8" s="129"/>
      <c r="E8" s="129"/>
      <c r="F8" s="129"/>
      <c r="G8" s="129"/>
      <c r="H8" s="129"/>
      <c r="I8" s="129"/>
      <c r="J8" s="129"/>
      <c r="K8" s="129"/>
      <c r="L8" s="129"/>
      <c r="M8" s="129"/>
      <c r="N8" s="129"/>
      <c r="O8" s="129"/>
      <c r="P8" s="129"/>
      <c r="Q8" s="129"/>
      <c r="R8" s="129"/>
      <c r="S8" s="129"/>
      <c r="T8" s="129"/>
      <c r="U8" s="129"/>
    </row>
    <row r="9" spans="1:18" ht="12.75">
      <c r="A9" s="129"/>
      <c r="B9" s="203" t="s">
        <v>169</v>
      </c>
      <c r="C9" s="204"/>
      <c r="D9" s="204"/>
      <c r="E9" s="129"/>
      <c r="F9" s="129"/>
      <c r="G9" s="129"/>
      <c r="H9" s="129"/>
      <c r="I9" s="129"/>
      <c r="J9" s="129"/>
      <c r="K9" s="129"/>
      <c r="L9" s="129"/>
      <c r="M9" s="129"/>
      <c r="N9" s="129"/>
      <c r="O9" s="129"/>
      <c r="P9" s="129"/>
      <c r="Q9" s="129"/>
      <c r="R9" s="129"/>
    </row>
    <row r="10" spans="1:18" ht="12.75">
      <c r="A10" s="129"/>
      <c r="B10" s="130" t="s">
        <v>79</v>
      </c>
      <c r="C10" s="130" t="s">
        <v>78</v>
      </c>
      <c r="D10" s="130" t="s">
        <v>10</v>
      </c>
      <c r="E10" s="129"/>
      <c r="F10" s="129"/>
      <c r="G10" s="129"/>
      <c r="H10" s="129"/>
      <c r="I10" s="129"/>
      <c r="J10" s="129"/>
      <c r="K10" s="129"/>
      <c r="L10" s="129"/>
      <c r="M10" s="129"/>
      <c r="N10" s="129"/>
      <c r="O10" s="129"/>
      <c r="P10" s="129"/>
      <c r="Q10" s="129"/>
      <c r="R10" s="129"/>
    </row>
    <row r="11" spans="1:18" ht="12.75">
      <c r="A11" s="129"/>
      <c r="B11" s="130" t="s">
        <v>126</v>
      </c>
      <c r="C11" s="130">
        <v>7</v>
      </c>
      <c r="D11" s="131">
        <f>C11/$C$15</f>
        <v>0.2692307692307692</v>
      </c>
      <c r="E11" s="132"/>
      <c r="F11" s="129"/>
      <c r="G11" s="129"/>
      <c r="H11" s="129"/>
      <c r="I11" s="129"/>
      <c r="J11" s="129"/>
      <c r="K11" s="129"/>
      <c r="L11" s="129"/>
      <c r="M11" s="129"/>
      <c r="N11" s="129"/>
      <c r="O11" s="129"/>
      <c r="P11" s="129"/>
      <c r="Q11" s="129"/>
      <c r="R11" s="129"/>
    </row>
    <row r="12" spans="1:18" ht="12.75">
      <c r="A12" s="129"/>
      <c r="B12" s="130" t="s">
        <v>45</v>
      </c>
      <c r="C12" s="130">
        <v>12</v>
      </c>
      <c r="D12" s="131">
        <f>C12/$C$15</f>
        <v>0.46153846153846156</v>
      </c>
      <c r="E12" s="132"/>
      <c r="F12" s="129"/>
      <c r="G12" s="129"/>
      <c r="H12" s="129"/>
      <c r="I12" s="133"/>
      <c r="J12" s="133"/>
      <c r="K12" s="133"/>
      <c r="L12" s="133"/>
      <c r="M12" s="133"/>
      <c r="N12" s="129"/>
      <c r="O12" s="129"/>
      <c r="P12" s="129"/>
      <c r="Q12" s="129"/>
      <c r="R12" s="129"/>
    </row>
    <row r="13" spans="1:18" ht="12.75">
      <c r="A13" s="129"/>
      <c r="B13" s="130" t="s">
        <v>46</v>
      </c>
      <c r="C13" s="130">
        <v>4</v>
      </c>
      <c r="D13" s="131">
        <f>C13/$C$15</f>
        <v>0.15384615384615385</v>
      </c>
      <c r="E13" s="132"/>
      <c r="F13" s="129"/>
      <c r="G13" s="129"/>
      <c r="H13" s="129"/>
      <c r="I13" s="133"/>
      <c r="J13" s="133"/>
      <c r="K13" s="133"/>
      <c r="L13" s="133"/>
      <c r="M13" s="133"/>
      <c r="N13" s="129"/>
      <c r="O13" s="129"/>
      <c r="P13" s="129"/>
      <c r="Q13" s="129"/>
      <c r="R13" s="129"/>
    </row>
    <row r="14" spans="1:18" ht="12.75">
      <c r="A14" s="129"/>
      <c r="B14" s="130" t="s">
        <v>252</v>
      </c>
      <c r="C14" s="130">
        <v>3</v>
      </c>
      <c r="D14" s="131">
        <f>C14/$C$15</f>
        <v>0.11538461538461539</v>
      </c>
      <c r="E14" s="132"/>
      <c r="F14" s="129"/>
      <c r="G14" s="129"/>
      <c r="H14" s="129"/>
      <c r="I14" s="133"/>
      <c r="J14" s="133"/>
      <c r="K14" s="133"/>
      <c r="L14" s="133"/>
      <c r="M14" s="133"/>
      <c r="N14" s="129"/>
      <c r="O14" s="129"/>
      <c r="P14" s="129"/>
      <c r="Q14" s="129"/>
      <c r="R14" s="129"/>
    </row>
    <row r="15" spans="1:18" ht="12.75">
      <c r="A15" s="129"/>
      <c r="B15" s="130" t="s">
        <v>36</v>
      </c>
      <c r="C15" s="130">
        <v>26</v>
      </c>
      <c r="D15" s="131">
        <f>C15/$C$15</f>
        <v>1</v>
      </c>
      <c r="E15" s="132"/>
      <c r="F15" s="129"/>
      <c r="G15" s="129"/>
      <c r="H15" s="129"/>
      <c r="I15" s="133"/>
      <c r="J15" s="133"/>
      <c r="K15" s="133"/>
      <c r="L15" s="133"/>
      <c r="M15" s="133"/>
      <c r="N15" s="129"/>
      <c r="O15" s="129"/>
      <c r="P15" s="129"/>
      <c r="Q15" s="129"/>
      <c r="R15" s="129"/>
    </row>
    <row r="16" spans="1:18" ht="12.75">
      <c r="A16" s="129"/>
      <c r="B16" s="134"/>
      <c r="C16" s="134"/>
      <c r="D16" s="135"/>
      <c r="E16" s="129"/>
      <c r="F16" s="129"/>
      <c r="G16" s="129"/>
      <c r="H16" s="129"/>
      <c r="I16" s="133"/>
      <c r="J16" s="133"/>
      <c r="K16" s="133"/>
      <c r="L16" s="133"/>
      <c r="M16" s="133"/>
      <c r="N16" s="129"/>
      <c r="O16" s="129"/>
      <c r="P16" s="129"/>
      <c r="Q16" s="129"/>
      <c r="R16" s="129"/>
    </row>
    <row r="17" spans="1:18" ht="12.75">
      <c r="A17" s="129"/>
      <c r="B17" s="136"/>
      <c r="C17" s="136"/>
      <c r="D17" s="136"/>
      <c r="E17" s="129"/>
      <c r="F17" s="129"/>
      <c r="G17" s="129"/>
      <c r="H17" s="129"/>
      <c r="I17" s="133"/>
      <c r="J17" s="133"/>
      <c r="K17" s="133"/>
      <c r="L17" s="133"/>
      <c r="M17" s="133"/>
      <c r="N17" s="129"/>
      <c r="O17" s="129"/>
      <c r="P17" s="129"/>
      <c r="Q17" s="129"/>
      <c r="R17" s="129"/>
    </row>
    <row r="18" spans="1:18" ht="12.75">
      <c r="A18" s="129"/>
      <c r="B18" s="203" t="s">
        <v>170</v>
      </c>
      <c r="C18" s="204"/>
      <c r="D18" s="204"/>
      <c r="E18" s="129"/>
      <c r="F18" s="129"/>
      <c r="G18" s="129"/>
      <c r="H18" s="129"/>
      <c r="I18" s="133"/>
      <c r="J18" s="133"/>
      <c r="K18" s="133"/>
      <c r="L18" s="133"/>
      <c r="M18" s="133"/>
      <c r="N18" s="129"/>
      <c r="O18" s="129"/>
      <c r="P18" s="129"/>
      <c r="Q18" s="129"/>
      <c r="R18" s="129"/>
    </row>
    <row r="19" spans="1:18" ht="12.75">
      <c r="A19" s="129"/>
      <c r="B19" s="130" t="s">
        <v>118</v>
      </c>
      <c r="C19" s="130" t="s">
        <v>78</v>
      </c>
      <c r="D19" s="130" t="s">
        <v>8</v>
      </c>
      <c r="E19" s="129"/>
      <c r="F19" s="129"/>
      <c r="G19" s="129"/>
      <c r="H19" s="129"/>
      <c r="I19" s="133"/>
      <c r="J19" s="133"/>
      <c r="K19" s="133"/>
      <c r="L19" s="133"/>
      <c r="M19" s="133"/>
      <c r="N19" s="129"/>
      <c r="O19" s="129"/>
      <c r="P19" s="129"/>
      <c r="Q19" s="129"/>
      <c r="R19" s="129"/>
    </row>
    <row r="20" spans="1:18" ht="12.75">
      <c r="A20" s="129"/>
      <c r="B20" s="130" t="s">
        <v>37</v>
      </c>
      <c r="C20" s="130">
        <v>16</v>
      </c>
      <c r="D20" s="137">
        <v>2.025714285714286</v>
      </c>
      <c r="E20" s="129"/>
      <c r="F20" s="129"/>
      <c r="G20" s="129"/>
      <c r="H20" s="129"/>
      <c r="I20" s="133"/>
      <c r="J20" s="133"/>
      <c r="K20" s="133"/>
      <c r="L20" s="133"/>
      <c r="M20" s="133"/>
      <c r="N20" s="129"/>
      <c r="O20" s="129"/>
      <c r="P20" s="129"/>
      <c r="Q20" s="129"/>
      <c r="R20" s="129"/>
    </row>
    <row r="21" spans="1:21" ht="12.75">
      <c r="A21" s="129"/>
      <c r="B21" s="130" t="s">
        <v>53</v>
      </c>
      <c r="C21" s="130">
        <v>2</v>
      </c>
      <c r="D21" s="137" t="s">
        <v>124</v>
      </c>
      <c r="E21" s="129"/>
      <c r="F21" s="129"/>
      <c r="G21" s="129"/>
      <c r="H21" s="129"/>
      <c r="I21" s="129"/>
      <c r="J21" s="133"/>
      <c r="K21" s="133"/>
      <c r="L21" s="133"/>
      <c r="M21" s="133"/>
      <c r="N21" s="133"/>
      <c r="O21" s="133"/>
      <c r="P21" s="133"/>
      <c r="Q21" s="129"/>
      <c r="R21" s="129"/>
      <c r="S21" s="129"/>
      <c r="T21" s="129"/>
      <c r="U21" s="129"/>
    </row>
    <row r="22" spans="1:21" ht="12.75">
      <c r="A22" s="129"/>
      <c r="B22" s="130" t="s">
        <v>135</v>
      </c>
      <c r="C22" s="130">
        <v>1</v>
      </c>
      <c r="D22" s="137" t="s">
        <v>124</v>
      </c>
      <c r="E22" s="129"/>
      <c r="F22" s="129"/>
      <c r="G22" s="129"/>
      <c r="H22" s="129"/>
      <c r="I22" s="129"/>
      <c r="J22" s="133"/>
      <c r="K22" s="133"/>
      <c r="L22" s="133"/>
      <c r="M22" s="133"/>
      <c r="N22" s="133"/>
      <c r="O22" s="133"/>
      <c r="P22" s="133"/>
      <c r="Q22" s="129"/>
      <c r="R22" s="129"/>
      <c r="S22" s="129"/>
      <c r="T22" s="129"/>
      <c r="U22" s="129"/>
    </row>
    <row r="23" spans="1:21" ht="12.75">
      <c r="A23" s="129"/>
      <c r="B23" s="130" t="s">
        <v>29</v>
      </c>
      <c r="C23" s="130">
        <v>5</v>
      </c>
      <c r="D23" s="137">
        <v>2.1666666666666665</v>
      </c>
      <c r="E23" s="129"/>
      <c r="F23" s="129"/>
      <c r="G23" s="129"/>
      <c r="H23" s="129"/>
      <c r="I23" s="129"/>
      <c r="J23" s="133"/>
      <c r="K23" s="133"/>
      <c r="L23" s="133"/>
      <c r="M23" s="133"/>
      <c r="N23" s="133"/>
      <c r="O23" s="133"/>
      <c r="P23" s="133"/>
      <c r="Q23" s="129"/>
      <c r="R23" s="129"/>
      <c r="S23" s="129"/>
      <c r="T23" s="129"/>
      <c r="U23" s="129"/>
    </row>
    <row r="24" spans="1:21" ht="12.75">
      <c r="A24" s="129"/>
      <c r="B24" s="130" t="s">
        <v>2</v>
      </c>
      <c r="C24" s="130">
        <v>2</v>
      </c>
      <c r="D24" s="137" t="s">
        <v>124</v>
      </c>
      <c r="E24" s="138"/>
      <c r="F24" s="129"/>
      <c r="G24" s="129"/>
      <c r="H24" s="129"/>
      <c r="I24" s="129"/>
      <c r="J24" s="133"/>
      <c r="K24" s="133"/>
      <c r="L24" s="133"/>
      <c r="M24" s="133"/>
      <c r="N24" s="133"/>
      <c r="O24" s="133"/>
      <c r="P24" s="133"/>
      <c r="Q24" s="129"/>
      <c r="R24" s="129"/>
      <c r="S24" s="129"/>
      <c r="T24" s="129"/>
      <c r="U24" s="129"/>
    </row>
    <row r="25" spans="1:21" ht="12.75">
      <c r="A25" s="129"/>
      <c r="B25" s="130" t="s">
        <v>84</v>
      </c>
      <c r="C25" s="130">
        <v>3</v>
      </c>
      <c r="D25" s="137"/>
      <c r="E25" s="129"/>
      <c r="F25" s="129"/>
      <c r="G25" s="129"/>
      <c r="H25" s="129"/>
      <c r="I25" s="129"/>
      <c r="J25" s="133"/>
      <c r="K25" s="133"/>
      <c r="L25" s="133"/>
      <c r="M25" s="133"/>
      <c r="N25" s="133"/>
      <c r="O25" s="133"/>
      <c r="P25" s="133"/>
      <c r="Q25" s="129"/>
      <c r="R25" s="129"/>
      <c r="S25" s="129"/>
      <c r="T25" s="129"/>
      <c r="U25" s="129"/>
    </row>
    <row r="26" spans="1:21" ht="12.75">
      <c r="A26" s="129"/>
      <c r="B26" s="134"/>
      <c r="C26" s="134"/>
      <c r="D26" s="139"/>
      <c r="E26" s="129"/>
      <c r="F26" s="129"/>
      <c r="G26" s="129"/>
      <c r="H26" s="140"/>
      <c r="I26" s="129"/>
      <c r="J26" s="129"/>
      <c r="K26" s="129"/>
      <c r="L26" s="129"/>
      <c r="M26" s="129"/>
      <c r="N26" s="129"/>
      <c r="O26" s="129"/>
      <c r="P26" s="129"/>
      <c r="Q26" s="129"/>
      <c r="R26" s="129"/>
      <c r="S26" s="129"/>
      <c r="T26" s="129"/>
      <c r="U26" s="129"/>
    </row>
    <row r="27" spans="1:21" ht="12.75">
      <c r="A27" s="129"/>
      <c r="B27" s="134"/>
      <c r="C27" s="134"/>
      <c r="D27" s="139"/>
      <c r="E27" s="129"/>
      <c r="F27" s="129"/>
      <c r="G27" s="129"/>
      <c r="H27" s="140"/>
      <c r="I27" s="129"/>
      <c r="J27" s="129"/>
      <c r="K27" s="129"/>
      <c r="L27" s="129"/>
      <c r="M27" s="129"/>
      <c r="N27" s="129"/>
      <c r="O27" s="129"/>
      <c r="P27" s="129"/>
      <c r="Q27" s="129"/>
      <c r="R27" s="129"/>
      <c r="S27" s="129"/>
      <c r="T27" s="129"/>
      <c r="U27" s="129"/>
    </row>
    <row r="28" spans="1:21" ht="12.75">
      <c r="A28" s="129"/>
      <c r="B28" s="203" t="s">
        <v>171</v>
      </c>
      <c r="C28" s="204"/>
      <c r="D28" s="204"/>
      <c r="E28" s="129"/>
      <c r="F28" s="129"/>
      <c r="G28" s="129"/>
      <c r="H28" s="140"/>
      <c r="I28" s="129"/>
      <c r="J28" s="129"/>
      <c r="K28" s="129"/>
      <c r="L28" s="129"/>
      <c r="M28" s="129"/>
      <c r="N28" s="129"/>
      <c r="O28" s="129"/>
      <c r="P28" s="129"/>
      <c r="Q28" s="129"/>
      <c r="R28" s="129"/>
      <c r="S28" s="129"/>
      <c r="T28" s="129"/>
      <c r="U28" s="129"/>
    </row>
    <row r="29" spans="1:21" ht="12.75">
      <c r="A29" s="129"/>
      <c r="B29" s="130" t="s">
        <v>79</v>
      </c>
      <c r="C29" s="130" t="s">
        <v>78</v>
      </c>
      <c r="D29" s="130" t="s">
        <v>8</v>
      </c>
      <c r="E29" s="129"/>
      <c r="F29" s="129"/>
      <c r="G29" s="129"/>
      <c r="H29" s="140"/>
      <c r="I29" s="129"/>
      <c r="J29" s="129"/>
      <c r="K29" s="129"/>
      <c r="L29" s="129"/>
      <c r="M29" s="129"/>
      <c r="N29" s="129"/>
      <c r="O29" s="129"/>
      <c r="P29" s="129"/>
      <c r="Q29" s="129"/>
      <c r="R29" s="129"/>
      <c r="S29" s="129"/>
      <c r="T29" s="129"/>
      <c r="U29" s="129"/>
    </row>
    <row r="30" spans="1:21" ht="12.75">
      <c r="A30" s="129"/>
      <c r="B30" s="130" t="s">
        <v>126</v>
      </c>
      <c r="C30" s="130">
        <v>7</v>
      </c>
      <c r="D30" s="130">
        <v>0.73</v>
      </c>
      <c r="E30" s="129"/>
      <c r="F30" s="129"/>
      <c r="G30" s="129"/>
      <c r="H30" s="140"/>
      <c r="I30" s="129"/>
      <c r="J30" s="129"/>
      <c r="K30" s="129"/>
      <c r="L30" s="129"/>
      <c r="M30" s="129"/>
      <c r="N30" s="129"/>
      <c r="O30" s="129"/>
      <c r="P30" s="129"/>
      <c r="Q30" s="129"/>
      <c r="R30" s="129"/>
      <c r="S30" s="129"/>
      <c r="T30" s="129"/>
      <c r="U30" s="129"/>
    </row>
    <row r="31" spans="2:8" ht="12.75">
      <c r="B31" s="24" t="s">
        <v>45</v>
      </c>
      <c r="C31" s="24">
        <v>12</v>
      </c>
      <c r="D31" s="82">
        <v>1.9309999999999998</v>
      </c>
      <c r="H31" s="46"/>
    </row>
    <row r="32" spans="2:8" ht="12.75">
      <c r="B32" s="24" t="s">
        <v>46</v>
      </c>
      <c r="C32" s="24">
        <v>4</v>
      </c>
      <c r="D32" s="82">
        <v>3.966666666666667</v>
      </c>
      <c r="H32" s="46"/>
    </row>
    <row r="33" spans="2:8" ht="12.75">
      <c r="B33" s="24" t="s">
        <v>252</v>
      </c>
      <c r="C33" s="24">
        <v>3</v>
      </c>
      <c r="D33" s="82">
        <v>1.875</v>
      </c>
      <c r="H33" s="46"/>
    </row>
    <row r="34" spans="2:4" ht="12.75">
      <c r="B34" s="24" t="s">
        <v>36</v>
      </c>
      <c r="C34" s="24">
        <v>23</v>
      </c>
      <c r="D34" s="82">
        <v>1.9304999999999999</v>
      </c>
    </row>
    <row r="35" spans="2:4" ht="12.75">
      <c r="B35" s="17"/>
      <c r="C35" s="17"/>
      <c r="D35" s="17"/>
    </row>
    <row r="36" spans="2:4" ht="12.75">
      <c r="B36" s="196" t="s">
        <v>172</v>
      </c>
      <c r="C36" s="202"/>
      <c r="D36" s="202"/>
    </row>
    <row r="37" spans="2:4" ht="12.75">
      <c r="B37" s="24" t="s">
        <v>79</v>
      </c>
      <c r="C37" s="24" t="s">
        <v>78</v>
      </c>
      <c r="D37" s="24" t="s">
        <v>10</v>
      </c>
    </row>
    <row r="38" spans="2:4" ht="12.75">
      <c r="B38" s="24" t="s">
        <v>126</v>
      </c>
      <c r="C38" s="24">
        <v>21</v>
      </c>
      <c r="D38" s="5">
        <v>0.6774193548387096</v>
      </c>
    </row>
    <row r="39" spans="2:4" ht="12.75">
      <c r="B39" s="24" t="s">
        <v>45</v>
      </c>
      <c r="C39" s="24">
        <v>9</v>
      </c>
      <c r="D39" s="5">
        <v>0.2903225806451613</v>
      </c>
    </row>
    <row r="40" spans="2:4" ht="12.75">
      <c r="B40" s="24" t="s">
        <v>46</v>
      </c>
      <c r="C40" s="24">
        <v>1</v>
      </c>
      <c r="D40" s="5">
        <v>0.03225806451612903</v>
      </c>
    </row>
    <row r="41" spans="2:4" ht="12.75">
      <c r="B41" s="24" t="s">
        <v>36</v>
      </c>
      <c r="C41" s="24">
        <v>31</v>
      </c>
      <c r="D41" s="5">
        <v>1</v>
      </c>
    </row>
    <row r="42" spans="2:4" ht="12.75">
      <c r="B42" s="29"/>
      <c r="C42" s="29"/>
      <c r="D42" s="45"/>
    </row>
    <row r="43" spans="2:4" ht="12.75">
      <c r="B43" s="17"/>
      <c r="C43" s="17"/>
      <c r="D43" s="17"/>
    </row>
    <row r="44" spans="2:4" ht="12.75">
      <c r="B44" s="196" t="s">
        <v>173</v>
      </c>
      <c r="C44" s="202"/>
      <c r="D44" s="202"/>
    </row>
    <row r="45" spans="2:4" ht="12.75">
      <c r="B45" s="24" t="s">
        <v>118</v>
      </c>
      <c r="C45" s="24" t="s">
        <v>78</v>
      </c>
      <c r="D45" s="24" t="s">
        <v>8</v>
      </c>
    </row>
    <row r="46" spans="2:4" ht="12.75">
      <c r="B46" s="24" t="s">
        <v>37</v>
      </c>
      <c r="C46" s="24">
        <v>12</v>
      </c>
      <c r="D46" s="82">
        <v>1.8399999999999999</v>
      </c>
    </row>
    <row r="47" spans="2:4" ht="12.75">
      <c r="B47" s="24" t="s">
        <v>53</v>
      </c>
      <c r="C47" s="24">
        <v>4</v>
      </c>
      <c r="D47" s="82">
        <v>2.1925</v>
      </c>
    </row>
    <row r="48" spans="2:5" ht="12.75">
      <c r="B48" s="24" t="s">
        <v>135</v>
      </c>
      <c r="C48" s="24">
        <v>1</v>
      </c>
      <c r="D48" s="82" t="s">
        <v>124</v>
      </c>
      <c r="E48" s="91"/>
    </row>
    <row r="49" spans="2:4" ht="12.75">
      <c r="B49" s="24" t="s">
        <v>55</v>
      </c>
      <c r="C49" s="24">
        <v>13</v>
      </c>
      <c r="D49" s="82">
        <v>3.7954545454545454</v>
      </c>
    </row>
    <row r="50" spans="2:5" ht="12.75">
      <c r="B50" s="24" t="s">
        <v>29</v>
      </c>
      <c r="C50" s="24">
        <v>4</v>
      </c>
      <c r="D50" s="82" t="s">
        <v>124</v>
      </c>
      <c r="E50" s="91"/>
    </row>
    <row r="51" spans="2:4" ht="12.75">
      <c r="B51" s="24" t="s">
        <v>84</v>
      </c>
      <c r="C51" s="24">
        <v>8</v>
      </c>
      <c r="D51" s="24" t="s">
        <v>124</v>
      </c>
    </row>
    <row r="121" ht="11.25" customHeight="1"/>
  </sheetData>
  <sheetProtection/>
  <mergeCells count="6">
    <mergeCell ref="B44:D44"/>
    <mergeCell ref="A1:B1"/>
    <mergeCell ref="B9:D9"/>
    <mergeCell ref="B18:D18"/>
    <mergeCell ref="B36:D36"/>
    <mergeCell ref="B28:D28"/>
  </mergeCells>
  <printOptions/>
  <pageMargins left="0.1968503937007874" right="0.1968503937007874" top="0.1968503937007874" bottom="0.1968503937007874" header="0.5118110236220472" footer="0.5118110236220472"/>
  <pageSetup horizontalDpi="600" verticalDpi="600" orientation="landscape" paperSize="9" scale="80" r:id="rId4"/>
  <drawing r:id="rId3"/>
  <legacyDrawing r:id="rId2"/>
</worksheet>
</file>

<file path=xl/worksheets/sheet4.xml><?xml version="1.0" encoding="utf-8"?>
<worksheet xmlns="http://schemas.openxmlformats.org/spreadsheetml/2006/main" xmlns:r="http://schemas.openxmlformats.org/officeDocument/2006/relationships">
  <sheetPr codeName="Sheet15"/>
  <dimension ref="A1:AB313"/>
  <sheetViews>
    <sheetView zoomScale="90" zoomScaleNormal="90" zoomScalePageLayoutView="0" workbookViewId="0" topLeftCell="A1">
      <pane ySplit="6" topLeftCell="A7" activePane="bottomLeft" state="frozen"/>
      <selection pane="topLeft" activeCell="E66" sqref="E66:F66"/>
      <selection pane="bottomLeft" activeCell="E260" sqref="E260"/>
    </sheetView>
  </sheetViews>
  <sheetFormatPr defaultColWidth="9.140625" defaultRowHeight="12.75"/>
  <cols>
    <col min="1" max="1" width="8.28125" style="27" customWidth="1"/>
    <col min="2" max="2" width="22.8515625" style="27" customWidth="1"/>
    <col min="3" max="3" width="12.140625" style="27" bestFit="1" customWidth="1"/>
    <col min="4" max="4" width="8.28125" style="27" customWidth="1"/>
    <col min="5" max="5" width="7.57421875" style="27" customWidth="1"/>
    <col min="6" max="6" width="9.00390625" style="27" customWidth="1"/>
    <col min="7" max="7" width="7.28125" style="27" customWidth="1"/>
    <col min="8" max="8" width="8.8515625" style="27" customWidth="1"/>
    <col min="9" max="9" width="10.28125" style="27" customWidth="1"/>
    <col min="10" max="10" width="9.57421875" style="27" customWidth="1"/>
    <col min="11" max="11" width="8.7109375" style="27" customWidth="1"/>
    <col min="12" max="12" width="20.57421875" style="27" customWidth="1"/>
    <col min="13" max="15" width="12.140625" style="27" customWidth="1"/>
    <col min="16" max="16" width="11.28125" style="27" customWidth="1"/>
    <col min="17" max="17" width="11.28125" style="27" bestFit="1" customWidth="1"/>
    <col min="18" max="16384" width="9.140625" style="27" customWidth="1"/>
  </cols>
  <sheetData>
    <row r="1" spans="1:2" s="8" customFormat="1" ht="15" customHeight="1">
      <c r="A1" s="194"/>
      <c r="B1" s="195"/>
    </row>
    <row r="2" s="9" customFormat="1" ht="13.5" customHeight="1"/>
    <row r="3" s="9" customFormat="1" ht="13.5" customHeight="1">
      <c r="C3" s="10" t="s">
        <v>226</v>
      </c>
    </row>
    <row r="4" s="9" customFormat="1" ht="13.5" customHeight="1">
      <c r="C4" s="11" t="s">
        <v>153</v>
      </c>
    </row>
    <row r="5" spans="5:13" s="9" customFormat="1" ht="13.5" customHeight="1">
      <c r="E5" s="12"/>
      <c r="F5" s="12"/>
      <c r="G5" s="12"/>
      <c r="H5" s="12"/>
      <c r="I5" s="12"/>
      <c r="J5" s="12"/>
      <c r="K5" s="12"/>
      <c r="L5" s="12"/>
      <c r="M5" s="12"/>
    </row>
    <row r="6" spans="3:16" s="13" customFormat="1" ht="11.25">
      <c r="C6" s="14"/>
      <c r="D6" s="15"/>
      <c r="E6" s="15"/>
      <c r="F6" s="15"/>
      <c r="G6" s="15"/>
      <c r="H6" s="15"/>
      <c r="I6" s="15"/>
      <c r="J6" s="15"/>
      <c r="K6" s="15"/>
      <c r="L6" s="15"/>
      <c r="M6" s="15"/>
      <c r="N6" s="15"/>
      <c r="O6" s="15"/>
      <c r="P6" s="16"/>
    </row>
    <row r="7" spans="2:10" s="47" customFormat="1" ht="11.25">
      <c r="B7" s="17"/>
      <c r="C7" s="17"/>
      <c r="D7" s="17"/>
      <c r="E7" s="17"/>
      <c r="F7" s="17"/>
      <c r="G7" s="17"/>
      <c r="H7" s="17"/>
      <c r="I7" s="17"/>
      <c r="J7" s="17"/>
    </row>
    <row r="8" spans="2:13" s="47" customFormat="1" ht="11.25">
      <c r="B8" s="142"/>
      <c r="C8" s="142"/>
      <c r="D8" s="142"/>
      <c r="E8" s="142"/>
      <c r="F8" s="142"/>
      <c r="G8" s="142"/>
      <c r="H8" s="142"/>
      <c r="I8" s="142"/>
      <c r="J8" s="142"/>
      <c r="K8" s="142"/>
      <c r="L8" s="142"/>
      <c r="M8" s="142"/>
    </row>
    <row r="9" spans="2:13" s="47" customFormat="1" ht="11.25">
      <c r="B9" s="165" t="s">
        <v>261</v>
      </c>
      <c r="C9" s="142"/>
      <c r="D9" s="142"/>
      <c r="E9" s="142"/>
      <c r="F9" s="142"/>
      <c r="G9" s="142"/>
      <c r="H9" s="142"/>
      <c r="I9" s="142"/>
      <c r="J9" s="142"/>
      <c r="K9" s="142"/>
      <c r="L9" s="142"/>
      <c r="M9" s="142"/>
    </row>
    <row r="10" spans="2:13" s="47" customFormat="1" ht="11.25">
      <c r="B10" s="130"/>
      <c r="C10" s="166" t="s">
        <v>126</v>
      </c>
      <c r="D10" s="167"/>
      <c r="E10" s="166" t="s">
        <v>45</v>
      </c>
      <c r="F10" s="167"/>
      <c r="G10" s="166" t="s">
        <v>46</v>
      </c>
      <c r="H10" s="167"/>
      <c r="I10" s="166" t="s">
        <v>223</v>
      </c>
      <c r="J10" s="167"/>
      <c r="K10" s="166" t="s">
        <v>82</v>
      </c>
      <c r="L10" s="167"/>
      <c r="M10" s="142"/>
    </row>
    <row r="11" spans="2:13" s="47" customFormat="1" ht="11.25">
      <c r="B11" s="130"/>
      <c r="C11" s="168" t="s">
        <v>78</v>
      </c>
      <c r="D11" s="168" t="s">
        <v>10</v>
      </c>
      <c r="E11" s="168" t="s">
        <v>78</v>
      </c>
      <c r="F11" s="168" t="s">
        <v>10</v>
      </c>
      <c r="G11" s="168" t="s">
        <v>78</v>
      </c>
      <c r="H11" s="168" t="s">
        <v>10</v>
      </c>
      <c r="I11" s="168" t="s">
        <v>78</v>
      </c>
      <c r="J11" s="168" t="s">
        <v>233</v>
      </c>
      <c r="K11" s="168" t="s">
        <v>78</v>
      </c>
      <c r="L11" s="168" t="s">
        <v>233</v>
      </c>
      <c r="M11" s="142"/>
    </row>
    <row r="12" spans="2:13" s="47" customFormat="1" ht="11.25">
      <c r="B12" s="155" t="s">
        <v>13</v>
      </c>
      <c r="C12" s="130">
        <v>74</v>
      </c>
      <c r="D12" s="169">
        <v>0.524822695035461</v>
      </c>
      <c r="E12" s="130">
        <v>32</v>
      </c>
      <c r="F12" s="169">
        <v>0.47058823529411764</v>
      </c>
      <c r="G12" s="130">
        <v>5</v>
      </c>
      <c r="H12" s="169">
        <v>0.16666666666666666</v>
      </c>
      <c r="I12" s="130">
        <v>6</v>
      </c>
      <c r="J12" s="169">
        <v>0.46153846153846156</v>
      </c>
      <c r="K12" s="130">
        <v>117</v>
      </c>
      <c r="L12" s="169">
        <v>0.4642857142857143</v>
      </c>
      <c r="M12" s="142"/>
    </row>
    <row r="13" spans="2:13" s="47" customFormat="1" ht="11.25">
      <c r="B13" s="155" t="s">
        <v>14</v>
      </c>
      <c r="C13" s="130">
        <v>47</v>
      </c>
      <c r="D13" s="169">
        <v>0.3333333333333333</v>
      </c>
      <c r="E13" s="130">
        <v>35</v>
      </c>
      <c r="F13" s="169">
        <v>0.5147058823529411</v>
      </c>
      <c r="G13" s="130">
        <v>7</v>
      </c>
      <c r="H13" s="169">
        <v>0.23333333333333334</v>
      </c>
      <c r="I13" s="130">
        <v>7</v>
      </c>
      <c r="J13" s="169">
        <v>0.5384615384615384</v>
      </c>
      <c r="K13" s="130">
        <v>96</v>
      </c>
      <c r="L13" s="169">
        <v>0.38095238095238093</v>
      </c>
      <c r="M13" s="142"/>
    </row>
    <row r="14" spans="2:13" s="47" customFormat="1" ht="11.25">
      <c r="B14" s="155" t="s">
        <v>15</v>
      </c>
      <c r="C14" s="130">
        <v>6</v>
      </c>
      <c r="D14" s="169">
        <v>0.0425531914893617</v>
      </c>
      <c r="E14" s="130">
        <v>2</v>
      </c>
      <c r="F14" s="169">
        <v>0.029411764705882353</v>
      </c>
      <c r="G14" s="130">
        <v>2</v>
      </c>
      <c r="H14" s="169">
        <v>0.06666666666666667</v>
      </c>
      <c r="I14" s="150" t="s">
        <v>124</v>
      </c>
      <c r="J14" s="170" t="s">
        <v>124</v>
      </c>
      <c r="K14" s="130">
        <v>10</v>
      </c>
      <c r="L14" s="169">
        <v>0.03968253968253968</v>
      </c>
      <c r="M14" s="142"/>
    </row>
    <row r="15" spans="2:13" s="47" customFormat="1" ht="11.25">
      <c r="B15" s="155" t="s">
        <v>17</v>
      </c>
      <c r="C15" s="130">
        <v>8</v>
      </c>
      <c r="D15" s="169">
        <v>0.05673758865248227</v>
      </c>
      <c r="E15" s="130">
        <v>4</v>
      </c>
      <c r="F15" s="169">
        <v>0.058823529411764705</v>
      </c>
      <c r="G15" s="130">
        <v>4</v>
      </c>
      <c r="H15" s="169">
        <v>0.13333333333333333</v>
      </c>
      <c r="I15" s="150" t="s">
        <v>124</v>
      </c>
      <c r="J15" s="170" t="s">
        <v>124</v>
      </c>
      <c r="K15" s="130">
        <v>16</v>
      </c>
      <c r="L15" s="169">
        <v>0.06349206349206349</v>
      </c>
      <c r="M15" s="142"/>
    </row>
    <row r="16" spans="2:13" s="47" customFormat="1" ht="11.25">
      <c r="B16" s="155" t="s">
        <v>18</v>
      </c>
      <c r="C16" s="130">
        <v>54</v>
      </c>
      <c r="D16" s="169">
        <v>0.3829787234042553</v>
      </c>
      <c r="E16" s="130">
        <v>15</v>
      </c>
      <c r="F16" s="169">
        <v>0.22058823529411764</v>
      </c>
      <c r="G16" s="130">
        <v>4</v>
      </c>
      <c r="H16" s="169">
        <v>0.13333333333333333</v>
      </c>
      <c r="I16" s="130">
        <v>3</v>
      </c>
      <c r="J16" s="169">
        <v>0.23076923076923078</v>
      </c>
      <c r="K16" s="130">
        <v>76</v>
      </c>
      <c r="L16" s="169">
        <v>0.30158730158730157</v>
      </c>
      <c r="M16" s="142"/>
    </row>
    <row r="17" spans="2:13" s="47" customFormat="1" ht="11.25">
      <c r="B17" s="155" t="s">
        <v>19</v>
      </c>
      <c r="C17" s="130">
        <v>124</v>
      </c>
      <c r="D17" s="169">
        <v>0.8794326241134752</v>
      </c>
      <c r="E17" s="130">
        <v>61</v>
      </c>
      <c r="F17" s="169">
        <v>0.8970588235294118</v>
      </c>
      <c r="G17" s="130">
        <v>22</v>
      </c>
      <c r="H17" s="169">
        <v>0.7333333333333333</v>
      </c>
      <c r="I17" s="130">
        <v>10</v>
      </c>
      <c r="J17" s="169">
        <v>0.7692307692307693</v>
      </c>
      <c r="K17" s="130">
        <v>217</v>
      </c>
      <c r="L17" s="169">
        <v>0.8611111111111112</v>
      </c>
      <c r="M17" s="142"/>
    </row>
    <row r="18" spans="2:13" s="47" customFormat="1" ht="11.25">
      <c r="B18" s="155" t="s">
        <v>20</v>
      </c>
      <c r="C18" s="130">
        <v>27</v>
      </c>
      <c r="D18" s="169">
        <v>0.19148936170212766</v>
      </c>
      <c r="E18" s="130">
        <v>8</v>
      </c>
      <c r="F18" s="169">
        <v>0.11764705882352941</v>
      </c>
      <c r="G18" s="130">
        <v>6</v>
      </c>
      <c r="H18" s="169">
        <v>0.2</v>
      </c>
      <c r="I18" s="130">
        <v>3</v>
      </c>
      <c r="J18" s="169">
        <v>0.23076923076923078</v>
      </c>
      <c r="K18" s="130">
        <v>44</v>
      </c>
      <c r="L18" s="169">
        <v>0.1746031746031746</v>
      </c>
      <c r="M18" s="142"/>
    </row>
    <row r="19" spans="2:13" s="47" customFormat="1" ht="11.25">
      <c r="B19" s="155" t="s">
        <v>21</v>
      </c>
      <c r="C19" s="130">
        <v>17</v>
      </c>
      <c r="D19" s="169">
        <v>0.12056737588652482</v>
      </c>
      <c r="E19" s="130">
        <v>10</v>
      </c>
      <c r="F19" s="169">
        <v>0.14705882352941177</v>
      </c>
      <c r="G19" s="130">
        <v>3</v>
      </c>
      <c r="H19" s="169">
        <v>0.1</v>
      </c>
      <c r="I19" s="130">
        <v>1</v>
      </c>
      <c r="J19" s="169">
        <v>0.07692307692307693</v>
      </c>
      <c r="K19" s="130">
        <v>31</v>
      </c>
      <c r="L19" s="169">
        <v>0.12301587301587301</v>
      </c>
      <c r="M19" s="142"/>
    </row>
    <row r="20" spans="2:13" s="47" customFormat="1" ht="11.25">
      <c r="B20" s="155" t="s">
        <v>16</v>
      </c>
      <c r="C20" s="130">
        <v>11</v>
      </c>
      <c r="D20" s="169">
        <v>0.07801418439716312</v>
      </c>
      <c r="E20" s="130">
        <v>6</v>
      </c>
      <c r="F20" s="169">
        <v>0.08823529411764706</v>
      </c>
      <c r="G20" s="130">
        <v>5</v>
      </c>
      <c r="H20" s="169">
        <v>0.16666666666666666</v>
      </c>
      <c r="I20" s="130">
        <v>2</v>
      </c>
      <c r="J20" s="169">
        <v>0.15384615384615385</v>
      </c>
      <c r="K20" s="130">
        <v>24</v>
      </c>
      <c r="L20" s="169">
        <v>0.09523809523809523</v>
      </c>
      <c r="M20" s="142"/>
    </row>
    <row r="21" spans="2:13" s="47" customFormat="1" ht="11.25">
      <c r="B21" s="130" t="s">
        <v>82</v>
      </c>
      <c r="C21" s="130">
        <v>141</v>
      </c>
      <c r="D21" s="169">
        <v>1</v>
      </c>
      <c r="E21" s="130">
        <v>68</v>
      </c>
      <c r="F21" s="169">
        <v>1</v>
      </c>
      <c r="G21" s="130">
        <v>30</v>
      </c>
      <c r="H21" s="169">
        <v>1</v>
      </c>
      <c r="I21" s="130">
        <v>13</v>
      </c>
      <c r="J21" s="169">
        <v>1</v>
      </c>
      <c r="K21" s="130">
        <v>252</v>
      </c>
      <c r="L21" s="169">
        <v>1</v>
      </c>
      <c r="M21" s="142"/>
    </row>
    <row r="22" s="47" customFormat="1" ht="11.25">
      <c r="B22" s="35"/>
    </row>
    <row r="23" spans="2:10" s="47" customFormat="1" ht="12.75">
      <c r="B23" s="6" t="s">
        <v>174</v>
      </c>
      <c r="C23" s="31"/>
      <c r="D23" s="31"/>
      <c r="E23" s="31"/>
      <c r="F23" s="31"/>
      <c r="G23" s="31"/>
      <c r="H23" s="31"/>
      <c r="I23" s="31"/>
      <c r="J23" s="31"/>
    </row>
    <row r="24" spans="2:12" s="47" customFormat="1" ht="11.25">
      <c r="B24" s="28"/>
      <c r="C24" s="50" t="s">
        <v>126</v>
      </c>
      <c r="D24" s="51"/>
      <c r="E24" s="50" t="s">
        <v>45</v>
      </c>
      <c r="F24" s="51"/>
      <c r="G24" s="50" t="s">
        <v>46</v>
      </c>
      <c r="H24" s="51"/>
      <c r="I24" s="50" t="s">
        <v>223</v>
      </c>
      <c r="J24" s="51"/>
      <c r="K24" s="50" t="s">
        <v>82</v>
      </c>
      <c r="L24" s="51"/>
    </row>
    <row r="25" spans="2:12" s="47" customFormat="1" ht="11.25">
      <c r="B25" s="28"/>
      <c r="C25" s="52" t="s">
        <v>78</v>
      </c>
      <c r="D25" s="52" t="s">
        <v>8</v>
      </c>
      <c r="E25" s="52" t="s">
        <v>78</v>
      </c>
      <c r="F25" s="52" t="s">
        <v>8</v>
      </c>
      <c r="G25" s="52" t="s">
        <v>78</v>
      </c>
      <c r="H25" s="52" t="s">
        <v>8</v>
      </c>
      <c r="I25" s="52" t="s">
        <v>78</v>
      </c>
      <c r="J25" s="52" t="s">
        <v>8</v>
      </c>
      <c r="K25" s="52" t="s">
        <v>78</v>
      </c>
      <c r="L25" s="52" t="s">
        <v>8</v>
      </c>
    </row>
    <row r="26" spans="2:12" s="47" customFormat="1" ht="11.25">
      <c r="B26" s="28" t="s">
        <v>37</v>
      </c>
      <c r="C26" s="92">
        <v>0</v>
      </c>
      <c r="D26" s="93" t="s">
        <v>124</v>
      </c>
      <c r="E26" s="92">
        <v>2</v>
      </c>
      <c r="F26" s="93" t="s">
        <v>124</v>
      </c>
      <c r="G26" s="92">
        <v>2</v>
      </c>
      <c r="H26" s="93" t="s">
        <v>124</v>
      </c>
      <c r="I26" s="92">
        <v>1</v>
      </c>
      <c r="J26" s="93" t="s">
        <v>124</v>
      </c>
      <c r="K26" s="92">
        <v>5</v>
      </c>
      <c r="L26" s="93">
        <v>1.6199999999999999</v>
      </c>
    </row>
    <row r="27" spans="2:12" s="47" customFormat="1" ht="11.25">
      <c r="B27" s="28" t="s">
        <v>53</v>
      </c>
      <c r="C27" s="164">
        <v>1</v>
      </c>
      <c r="D27" s="146" t="s">
        <v>124</v>
      </c>
      <c r="E27" s="164">
        <v>4</v>
      </c>
      <c r="F27" s="146">
        <v>1.5999999999999999</v>
      </c>
      <c r="G27" s="164">
        <v>5</v>
      </c>
      <c r="H27" s="146">
        <v>1.5</v>
      </c>
      <c r="I27" s="164">
        <v>2</v>
      </c>
      <c r="J27" s="146" t="s">
        <v>124</v>
      </c>
      <c r="K27" s="164">
        <v>12</v>
      </c>
      <c r="L27" s="146">
        <v>1.4836363636363636</v>
      </c>
    </row>
    <row r="28" spans="2:12" s="47" customFormat="1" ht="11.25">
      <c r="B28" s="28" t="s">
        <v>135</v>
      </c>
      <c r="C28" s="164">
        <v>76</v>
      </c>
      <c r="D28" s="146">
        <v>0.5965131578947366</v>
      </c>
      <c r="E28" s="164">
        <v>40</v>
      </c>
      <c r="F28" s="146">
        <v>0.653875</v>
      </c>
      <c r="G28" s="164">
        <v>0</v>
      </c>
      <c r="H28" s="146" t="s">
        <v>124</v>
      </c>
      <c r="I28" s="164">
        <v>3</v>
      </c>
      <c r="J28" s="146" t="s">
        <v>124</v>
      </c>
      <c r="K28" s="164">
        <v>119</v>
      </c>
      <c r="L28" s="146">
        <v>0.6205042016806722</v>
      </c>
    </row>
    <row r="29" spans="2:12" s="47" customFormat="1" ht="11.25">
      <c r="B29" s="28" t="s">
        <v>55</v>
      </c>
      <c r="C29" s="164">
        <v>28</v>
      </c>
      <c r="D29" s="146">
        <v>0.8016666666666666</v>
      </c>
      <c r="E29" s="164">
        <v>5</v>
      </c>
      <c r="F29" s="146">
        <v>1.05</v>
      </c>
      <c r="G29" s="164">
        <v>0</v>
      </c>
      <c r="H29" s="146" t="s">
        <v>124</v>
      </c>
      <c r="I29" s="164">
        <v>1</v>
      </c>
      <c r="J29" s="146" t="s">
        <v>124</v>
      </c>
      <c r="K29" s="164">
        <v>34</v>
      </c>
      <c r="L29" s="146">
        <v>0.8301515151515151</v>
      </c>
    </row>
    <row r="30" spans="2:12" s="47" customFormat="1" ht="11.25">
      <c r="B30" s="28" t="s">
        <v>43</v>
      </c>
      <c r="C30" s="164">
        <v>8</v>
      </c>
      <c r="D30" s="146">
        <v>0.58125</v>
      </c>
      <c r="E30" s="164">
        <v>3</v>
      </c>
      <c r="F30" s="146" t="s">
        <v>124</v>
      </c>
      <c r="G30" s="164">
        <v>0</v>
      </c>
      <c r="H30" s="146" t="s">
        <v>124</v>
      </c>
      <c r="I30" s="164">
        <v>2</v>
      </c>
      <c r="J30" s="146" t="s">
        <v>124</v>
      </c>
      <c r="K30" s="164">
        <v>13</v>
      </c>
      <c r="L30" s="146">
        <v>0.4653846153846154</v>
      </c>
    </row>
    <row r="31" spans="2:12" s="47" customFormat="1" ht="11.25">
      <c r="B31" s="28" t="s">
        <v>32</v>
      </c>
      <c r="C31" s="164">
        <v>2</v>
      </c>
      <c r="D31" s="146" t="s">
        <v>124</v>
      </c>
      <c r="E31" s="164">
        <v>2</v>
      </c>
      <c r="F31" s="146" t="s">
        <v>124</v>
      </c>
      <c r="G31" s="164">
        <v>1</v>
      </c>
      <c r="H31" s="146" t="s">
        <v>124</v>
      </c>
      <c r="I31" s="164">
        <v>0</v>
      </c>
      <c r="J31" s="146" t="s">
        <v>124</v>
      </c>
      <c r="K31" s="164">
        <v>5</v>
      </c>
      <c r="L31" s="146">
        <v>3.9539999999999997</v>
      </c>
    </row>
    <row r="32" spans="2:12" s="47" customFormat="1" ht="11.25">
      <c r="B32" s="28" t="s">
        <v>24</v>
      </c>
      <c r="C32" s="164">
        <v>2</v>
      </c>
      <c r="D32" s="146" t="s">
        <v>124</v>
      </c>
      <c r="E32" s="164">
        <v>0</v>
      </c>
      <c r="F32" s="146" t="s">
        <v>124</v>
      </c>
      <c r="G32" s="164">
        <v>2</v>
      </c>
      <c r="H32" s="146" t="s">
        <v>124</v>
      </c>
      <c r="I32" s="164">
        <v>0</v>
      </c>
      <c r="J32" s="146" t="s">
        <v>124</v>
      </c>
      <c r="K32" s="164">
        <v>4</v>
      </c>
      <c r="L32" s="146">
        <v>1.3</v>
      </c>
    </row>
    <row r="33" spans="2:12" s="47" customFormat="1" ht="11.25">
      <c r="B33" s="28" t="s">
        <v>29</v>
      </c>
      <c r="C33" s="164">
        <v>6</v>
      </c>
      <c r="D33" s="146">
        <v>0.5368333333333334</v>
      </c>
      <c r="E33" s="164">
        <v>5</v>
      </c>
      <c r="F33" s="146">
        <v>0.575</v>
      </c>
      <c r="G33" s="164">
        <v>11</v>
      </c>
      <c r="H33" s="146">
        <v>1.4863636363636366</v>
      </c>
      <c r="I33" s="164">
        <v>1</v>
      </c>
      <c r="J33" s="146" t="s">
        <v>124</v>
      </c>
      <c r="K33" s="164">
        <v>23</v>
      </c>
      <c r="L33" s="146">
        <v>1.02481818181818</v>
      </c>
    </row>
    <row r="34" spans="2:12" s="47" customFormat="1" ht="11.25">
      <c r="B34" s="28" t="s">
        <v>2</v>
      </c>
      <c r="C34" s="164">
        <v>1</v>
      </c>
      <c r="D34" s="146" t="s">
        <v>124</v>
      </c>
      <c r="E34" s="164">
        <v>0</v>
      </c>
      <c r="F34" s="146" t="s">
        <v>124</v>
      </c>
      <c r="G34" s="164">
        <v>1</v>
      </c>
      <c r="H34" s="146" t="s">
        <v>124</v>
      </c>
      <c r="I34" s="164">
        <v>0</v>
      </c>
      <c r="J34" s="146" t="s">
        <v>124</v>
      </c>
      <c r="K34" s="164">
        <v>2</v>
      </c>
      <c r="L34" s="146" t="s">
        <v>124</v>
      </c>
    </row>
    <row r="35" spans="2:12" s="47" customFormat="1" ht="11.25">
      <c r="B35" s="28" t="s">
        <v>85</v>
      </c>
      <c r="C35" s="164">
        <v>17</v>
      </c>
      <c r="D35" s="146" t="s">
        <v>124</v>
      </c>
      <c r="E35" s="164">
        <v>7</v>
      </c>
      <c r="F35" s="146" t="s">
        <v>124</v>
      </c>
      <c r="G35" s="164">
        <v>8</v>
      </c>
      <c r="H35" s="146" t="s">
        <v>124</v>
      </c>
      <c r="I35" s="164">
        <v>3</v>
      </c>
      <c r="J35" s="146" t="s">
        <v>124</v>
      </c>
      <c r="K35" s="164">
        <v>35</v>
      </c>
      <c r="L35" s="146" t="s">
        <v>124</v>
      </c>
    </row>
    <row r="36" spans="2:12" s="47" customFormat="1" ht="11.25">
      <c r="B36" s="28" t="s">
        <v>36</v>
      </c>
      <c r="C36" s="164">
        <v>141</v>
      </c>
      <c r="D36" s="146"/>
      <c r="E36" s="164">
        <v>68</v>
      </c>
      <c r="F36" s="146"/>
      <c r="G36" s="164">
        <v>30</v>
      </c>
      <c r="H36" s="146"/>
      <c r="I36" s="164">
        <v>13</v>
      </c>
      <c r="J36" s="146"/>
      <c r="K36" s="164">
        <v>252</v>
      </c>
      <c r="L36" s="146"/>
    </row>
    <row r="37" s="47" customFormat="1" ht="11.25"/>
    <row r="38" spans="2:10" s="47" customFormat="1" ht="11.25">
      <c r="B38" s="29"/>
      <c r="C38" s="29"/>
      <c r="D38" s="106"/>
      <c r="E38" s="29"/>
      <c r="F38" s="29"/>
      <c r="G38" s="29"/>
      <c r="H38" s="29"/>
      <c r="I38" s="29"/>
      <c r="J38" s="29"/>
    </row>
    <row r="39" s="47" customFormat="1" ht="11.25"/>
    <row r="40" spans="2:5" s="47" customFormat="1" ht="12.75">
      <c r="B40" s="35" t="s">
        <v>175</v>
      </c>
      <c r="C40" s="36"/>
      <c r="D40" s="36"/>
      <c r="E40" s="36"/>
    </row>
    <row r="41" spans="2:4" s="47" customFormat="1" ht="11.25">
      <c r="B41" s="28"/>
      <c r="C41" s="28" t="s">
        <v>78</v>
      </c>
      <c r="D41" s="28" t="s">
        <v>176</v>
      </c>
    </row>
    <row r="42" spans="2:4" s="47" customFormat="1" ht="11.25">
      <c r="B42" s="28" t="s">
        <v>177</v>
      </c>
      <c r="C42" s="28">
        <v>105</v>
      </c>
      <c r="D42" s="32">
        <v>0.6013809523809526</v>
      </c>
    </row>
    <row r="43" spans="2:4" s="47" customFormat="1" ht="11.25">
      <c r="B43" s="28" t="s">
        <v>178</v>
      </c>
      <c r="C43" s="28">
        <v>11</v>
      </c>
      <c r="D43" s="32">
        <v>0.7586363636363637</v>
      </c>
    </row>
    <row r="44" s="47" customFormat="1" ht="11.25"/>
    <row r="45" s="47" customFormat="1" ht="11.25"/>
    <row r="46" spans="2:8" s="47" customFormat="1" ht="12.75">
      <c r="B46" s="6" t="s">
        <v>179</v>
      </c>
      <c r="C46" s="31"/>
      <c r="D46" s="31"/>
      <c r="E46" s="31"/>
      <c r="F46" s="31"/>
      <c r="G46" s="31"/>
      <c r="H46" s="31"/>
    </row>
    <row r="47" spans="2:8" s="47" customFormat="1" ht="11.25">
      <c r="B47" s="52"/>
      <c r="C47" s="50" t="s">
        <v>126</v>
      </c>
      <c r="D47" s="51"/>
      <c r="E47" s="50" t="s">
        <v>45</v>
      </c>
      <c r="F47" s="51"/>
      <c r="G47" s="50" t="s">
        <v>82</v>
      </c>
      <c r="H47" s="51"/>
    </row>
    <row r="48" spans="2:8" s="47" customFormat="1" ht="11.25">
      <c r="B48" s="52"/>
      <c r="C48" s="28" t="s">
        <v>78</v>
      </c>
      <c r="D48" s="28" t="s">
        <v>8</v>
      </c>
      <c r="E48" s="28" t="s">
        <v>78</v>
      </c>
      <c r="F48" s="28" t="s">
        <v>8</v>
      </c>
      <c r="G48" s="28" t="s">
        <v>78</v>
      </c>
      <c r="H48" s="28" t="s">
        <v>8</v>
      </c>
    </row>
    <row r="49" spans="2:8" s="47" customFormat="1" ht="11.25">
      <c r="B49" s="53" t="s">
        <v>227</v>
      </c>
      <c r="C49" s="28">
        <v>7</v>
      </c>
      <c r="D49" s="93">
        <v>0.5857142857142857</v>
      </c>
      <c r="E49" s="38">
        <v>3</v>
      </c>
      <c r="F49" s="93" t="s">
        <v>124</v>
      </c>
      <c r="G49" s="38">
        <v>10</v>
      </c>
      <c r="H49" s="93" t="s">
        <v>86</v>
      </c>
    </row>
    <row r="50" spans="2:8" s="47" customFormat="1" ht="11.25">
      <c r="B50" s="52" t="s">
        <v>54</v>
      </c>
      <c r="C50" s="28">
        <v>6</v>
      </c>
      <c r="D50" s="93">
        <v>0.7708333333333335</v>
      </c>
      <c r="E50" s="38">
        <v>2</v>
      </c>
      <c r="F50" s="93" t="s">
        <v>124</v>
      </c>
      <c r="G50" s="38">
        <v>8</v>
      </c>
      <c r="H50" s="93" t="s">
        <v>86</v>
      </c>
    </row>
    <row r="51" spans="2:8" s="47" customFormat="1" ht="11.25">
      <c r="B51" s="52" t="s">
        <v>232</v>
      </c>
      <c r="C51" s="28">
        <v>8</v>
      </c>
      <c r="D51" s="93">
        <v>0.6837500000000001</v>
      </c>
      <c r="E51" s="38">
        <v>3</v>
      </c>
      <c r="F51" s="93" t="s">
        <v>124</v>
      </c>
      <c r="G51" s="38">
        <v>11</v>
      </c>
      <c r="H51" s="93" t="s">
        <v>86</v>
      </c>
    </row>
    <row r="52" spans="2:8" s="47" customFormat="1" ht="11.25">
      <c r="B52" s="52" t="s">
        <v>240</v>
      </c>
      <c r="C52" s="28">
        <v>19</v>
      </c>
      <c r="D52" s="93">
        <v>0.57</v>
      </c>
      <c r="E52" s="38">
        <v>13</v>
      </c>
      <c r="F52" s="93">
        <v>0.5499999999999999</v>
      </c>
      <c r="G52" s="38">
        <v>32</v>
      </c>
      <c r="H52" s="93">
        <v>0.5618750000000001</v>
      </c>
    </row>
    <row r="53" spans="2:8" s="47" customFormat="1" ht="11.25">
      <c r="B53" s="52" t="s">
        <v>239</v>
      </c>
      <c r="C53" s="28">
        <v>22</v>
      </c>
      <c r="D53" s="93">
        <v>0.5913636363636363</v>
      </c>
      <c r="E53" s="38">
        <v>14</v>
      </c>
      <c r="F53" s="93">
        <v>0.7389285714285715</v>
      </c>
      <c r="G53" s="38">
        <v>36</v>
      </c>
      <c r="H53" s="93">
        <v>0.6487499999999999</v>
      </c>
    </row>
    <row r="54" spans="2:8" s="47" customFormat="1" ht="11.25">
      <c r="B54" s="52" t="s">
        <v>241</v>
      </c>
      <c r="C54" s="28">
        <v>12</v>
      </c>
      <c r="D54" s="93">
        <v>0.5333333333333333</v>
      </c>
      <c r="E54" s="38">
        <v>5</v>
      </c>
      <c r="F54" s="93">
        <v>0.535</v>
      </c>
      <c r="G54" s="38">
        <v>17</v>
      </c>
      <c r="H54" s="93">
        <v>0.5338235294117647</v>
      </c>
    </row>
    <row r="55" spans="2:8" s="47" customFormat="1" ht="11.25">
      <c r="B55" s="52" t="s">
        <v>228</v>
      </c>
      <c r="C55" s="28">
        <v>2</v>
      </c>
      <c r="D55" s="93" t="s">
        <v>124</v>
      </c>
      <c r="E55" s="38">
        <v>0</v>
      </c>
      <c r="F55" s="93" t="s">
        <v>124</v>
      </c>
      <c r="G55" s="38">
        <v>2</v>
      </c>
      <c r="H55" s="93" t="s">
        <v>86</v>
      </c>
    </row>
    <row r="56" spans="2:9" s="47" customFormat="1" ht="11.25">
      <c r="B56" s="52" t="s">
        <v>87</v>
      </c>
      <c r="C56" s="28">
        <v>0</v>
      </c>
      <c r="D56" s="93" t="s">
        <v>124</v>
      </c>
      <c r="E56" s="150">
        <v>0</v>
      </c>
      <c r="F56" s="146" t="s">
        <v>124</v>
      </c>
      <c r="G56" s="150">
        <v>3</v>
      </c>
      <c r="H56" s="146" t="s">
        <v>86</v>
      </c>
      <c r="I56" s="142"/>
    </row>
    <row r="57" spans="2:9" s="47" customFormat="1" ht="11.25">
      <c r="B57" s="52" t="s">
        <v>36</v>
      </c>
      <c r="C57" s="28">
        <v>76</v>
      </c>
      <c r="D57" s="32">
        <v>0.5965131578947368</v>
      </c>
      <c r="E57" s="130">
        <v>40</v>
      </c>
      <c r="F57" s="137">
        <v>0.653875</v>
      </c>
      <c r="G57" s="130">
        <v>119</v>
      </c>
      <c r="H57" s="137">
        <v>0.6205042016806723</v>
      </c>
      <c r="I57" s="142"/>
    </row>
    <row r="58" s="47" customFormat="1" ht="11.25"/>
    <row r="59" s="47" customFormat="1" ht="11.25"/>
    <row r="60" s="47" customFormat="1" ht="11.25"/>
    <row r="61" s="47" customFormat="1" ht="11.25"/>
    <row r="62" s="47" customFormat="1" ht="11.25"/>
    <row r="63" s="47" customFormat="1" ht="11.25">
      <c r="B63" s="23" t="s">
        <v>243</v>
      </c>
    </row>
    <row r="64" spans="2:7" s="47" customFormat="1" ht="11.25">
      <c r="B64" s="28"/>
      <c r="C64" s="54">
        <v>2004</v>
      </c>
      <c r="D64" s="54">
        <v>2005</v>
      </c>
      <c r="E64" s="54">
        <v>2006</v>
      </c>
      <c r="F64" s="54">
        <v>2007</v>
      </c>
      <c r="G64" s="54">
        <v>2008</v>
      </c>
    </row>
    <row r="65" spans="2:7" s="47" customFormat="1" ht="12" customHeight="1">
      <c r="B65" s="7" t="s">
        <v>78</v>
      </c>
      <c r="C65" s="59">
        <v>12</v>
      </c>
      <c r="D65" s="59">
        <v>20</v>
      </c>
      <c r="E65" s="59">
        <v>18</v>
      </c>
      <c r="F65" s="59">
        <v>18</v>
      </c>
      <c r="G65" s="59">
        <v>14</v>
      </c>
    </row>
    <row r="66" spans="2:7" s="47" customFormat="1" ht="12" customHeight="1">
      <c r="B66" s="7" t="s">
        <v>113</v>
      </c>
      <c r="C66" s="82">
        <v>0.625</v>
      </c>
      <c r="D66" s="82">
        <v>0.75</v>
      </c>
      <c r="E66" s="82">
        <v>0.75</v>
      </c>
      <c r="F66" s="82">
        <v>0.75</v>
      </c>
      <c r="G66" s="82">
        <v>0.64375</v>
      </c>
    </row>
    <row r="67" spans="2:7" s="47" customFormat="1" ht="12" customHeight="1">
      <c r="B67" s="7" t="s">
        <v>114</v>
      </c>
      <c r="C67" s="82">
        <v>0.5233333333333333</v>
      </c>
      <c r="D67" s="82">
        <v>0.5850000000000001</v>
      </c>
      <c r="E67" s="82">
        <v>0.5877777777777777</v>
      </c>
      <c r="F67" s="82">
        <v>0.7097222222222223</v>
      </c>
      <c r="G67" s="82">
        <v>0.5232142857142857</v>
      </c>
    </row>
    <row r="68" spans="2:7" s="47" customFormat="1" ht="12" customHeight="1">
      <c r="B68" s="7" t="s">
        <v>115</v>
      </c>
      <c r="C68" s="82">
        <v>0.5</v>
      </c>
      <c r="D68" s="82">
        <v>0.6</v>
      </c>
      <c r="E68" s="82">
        <v>0.575</v>
      </c>
      <c r="F68" s="82">
        <v>0.75</v>
      </c>
      <c r="G68" s="82">
        <v>0.6</v>
      </c>
    </row>
    <row r="69" spans="2:7" s="47" customFormat="1" ht="12" customHeight="1">
      <c r="B69" s="7" t="s">
        <v>116</v>
      </c>
      <c r="C69" s="82">
        <v>0.4375</v>
      </c>
      <c r="D69" s="82">
        <v>0.4875</v>
      </c>
      <c r="E69" s="82">
        <v>0.41250000000000003</v>
      </c>
      <c r="F69" s="82">
        <v>0.6</v>
      </c>
      <c r="G69" s="82">
        <v>0.3125</v>
      </c>
    </row>
    <row r="70" s="47" customFormat="1" ht="12" customHeight="1">
      <c r="B70" s="17"/>
    </row>
    <row r="71" spans="2:9" s="47" customFormat="1" ht="12" customHeight="1">
      <c r="B71" s="142"/>
      <c r="C71" s="142"/>
      <c r="D71" s="142"/>
      <c r="E71" s="142"/>
      <c r="F71" s="142"/>
      <c r="G71" s="142"/>
      <c r="H71" s="142"/>
      <c r="I71" s="142"/>
    </row>
    <row r="72" spans="2:9" s="47" customFormat="1" ht="12" customHeight="1">
      <c r="B72" s="142"/>
      <c r="C72" s="142"/>
      <c r="D72" s="142"/>
      <c r="E72" s="142"/>
      <c r="F72" s="142"/>
      <c r="G72" s="142"/>
      <c r="H72" s="142"/>
      <c r="I72" s="142"/>
    </row>
    <row r="73" spans="2:9" s="47" customFormat="1" ht="12" customHeight="1">
      <c r="B73" s="136"/>
      <c r="C73" s="142"/>
      <c r="D73" s="142"/>
      <c r="E73" s="142"/>
      <c r="F73" s="142"/>
      <c r="G73" s="142"/>
      <c r="H73" s="142"/>
      <c r="I73" s="142"/>
    </row>
    <row r="74" spans="2:9" s="47" customFormat="1" ht="12" customHeight="1">
      <c r="B74" s="143" t="s">
        <v>244</v>
      </c>
      <c r="C74" s="145"/>
      <c r="D74" s="145"/>
      <c r="E74" s="145"/>
      <c r="F74" s="145"/>
      <c r="G74" s="145"/>
      <c r="H74" s="145"/>
      <c r="I74" s="142"/>
    </row>
    <row r="75" spans="2:16" s="47" customFormat="1" ht="12" customHeight="1">
      <c r="B75" s="147"/>
      <c r="C75" s="148" t="s">
        <v>126</v>
      </c>
      <c r="D75" s="149"/>
      <c r="E75" s="148" t="s">
        <v>45</v>
      </c>
      <c r="F75" s="149"/>
      <c r="G75" s="148" t="s">
        <v>82</v>
      </c>
      <c r="H75" s="149"/>
      <c r="I75" s="142"/>
      <c r="L75" s="142"/>
      <c r="M75" s="142"/>
      <c r="N75" s="142"/>
      <c r="O75" s="142"/>
      <c r="P75" s="142"/>
    </row>
    <row r="76" spans="2:16" s="47" customFormat="1" ht="12" customHeight="1">
      <c r="B76" s="155"/>
      <c r="C76" s="155" t="s">
        <v>78</v>
      </c>
      <c r="D76" s="158" t="s">
        <v>8</v>
      </c>
      <c r="E76" s="158" t="s">
        <v>78</v>
      </c>
      <c r="F76" s="155" t="s">
        <v>8</v>
      </c>
      <c r="G76" s="155" t="s">
        <v>78</v>
      </c>
      <c r="H76" s="155" t="s">
        <v>8</v>
      </c>
      <c r="I76" s="142"/>
      <c r="L76" s="142"/>
      <c r="M76" s="142"/>
      <c r="N76" s="142"/>
      <c r="O76" s="142"/>
      <c r="P76" s="142"/>
    </row>
    <row r="77" spans="2:16" s="47" customFormat="1" ht="12" customHeight="1">
      <c r="B77" s="155" t="s">
        <v>35</v>
      </c>
      <c r="C77" s="159">
        <v>3</v>
      </c>
      <c r="D77" s="160" t="s">
        <v>124</v>
      </c>
      <c r="E77" s="159">
        <v>1</v>
      </c>
      <c r="F77" s="160" t="s">
        <v>124</v>
      </c>
      <c r="G77" s="159">
        <v>4</v>
      </c>
      <c r="H77" s="160">
        <v>0.825</v>
      </c>
      <c r="I77" s="142"/>
      <c r="L77" s="142"/>
      <c r="M77" s="142"/>
      <c r="N77" s="142"/>
      <c r="O77" s="142"/>
      <c r="P77" s="142"/>
    </row>
    <row r="78" spans="2:16" s="47" customFormat="1" ht="11.25">
      <c r="B78" s="155" t="s">
        <v>122</v>
      </c>
      <c r="C78" s="159">
        <v>17</v>
      </c>
      <c r="D78" s="160">
        <v>0.48294117647058826</v>
      </c>
      <c r="E78" s="159">
        <v>7</v>
      </c>
      <c r="F78" s="160">
        <v>0.7642857142857143</v>
      </c>
      <c r="G78" s="159">
        <v>24</v>
      </c>
      <c r="H78" s="160">
        <v>0.5650000000000001</v>
      </c>
      <c r="I78" s="142"/>
      <c r="L78" s="142"/>
      <c r="M78" s="142"/>
      <c r="N78" s="142"/>
      <c r="O78" s="142"/>
      <c r="P78" s="142"/>
    </row>
    <row r="79" spans="2:16" s="47" customFormat="1" ht="12.75">
      <c r="B79" s="155" t="s">
        <v>120</v>
      </c>
      <c r="C79" s="159">
        <v>4</v>
      </c>
      <c r="D79" s="160">
        <v>1.0425</v>
      </c>
      <c r="E79" s="159">
        <v>2</v>
      </c>
      <c r="F79" s="160" t="s">
        <v>124</v>
      </c>
      <c r="G79" s="159">
        <v>6</v>
      </c>
      <c r="H79" s="160" t="s">
        <v>86</v>
      </c>
      <c r="I79" s="142"/>
      <c r="L79" s="133"/>
      <c r="M79" s="142"/>
      <c r="N79" s="142"/>
      <c r="O79" s="142"/>
      <c r="P79" s="142"/>
    </row>
    <row r="80" spans="2:16" s="47" customFormat="1" ht="12.75">
      <c r="B80" s="155" t="s">
        <v>104</v>
      </c>
      <c r="C80" s="159">
        <v>8</v>
      </c>
      <c r="D80" s="160">
        <v>0.725</v>
      </c>
      <c r="E80" s="159">
        <v>5</v>
      </c>
      <c r="F80" s="160">
        <v>0.7100000000000001</v>
      </c>
      <c r="G80" s="159">
        <v>13</v>
      </c>
      <c r="H80" s="160">
        <v>0.719230769230769</v>
      </c>
      <c r="I80" s="142"/>
      <c r="L80" s="133"/>
      <c r="M80" s="142"/>
      <c r="N80" s="142"/>
      <c r="O80" s="142"/>
      <c r="P80" s="142"/>
    </row>
    <row r="81" spans="2:16" s="47" customFormat="1" ht="12.75">
      <c r="B81" s="161" t="s">
        <v>148</v>
      </c>
      <c r="C81" s="162">
        <v>32</v>
      </c>
      <c r="D81" s="163">
        <v>0.6462500000000002</v>
      </c>
      <c r="E81" s="162">
        <v>15</v>
      </c>
      <c r="F81" s="163">
        <v>0.7280000000000001</v>
      </c>
      <c r="G81" s="162">
        <v>47</v>
      </c>
      <c r="H81" s="163">
        <v>0.6790000000000002</v>
      </c>
      <c r="I81" s="142"/>
      <c r="L81" s="133"/>
      <c r="M81" s="142"/>
      <c r="N81" s="142"/>
      <c r="O81" s="142"/>
      <c r="P81" s="142"/>
    </row>
    <row r="82" spans="2:16" s="47" customFormat="1" ht="12.75">
      <c r="B82" s="155" t="s">
        <v>137</v>
      </c>
      <c r="C82" s="159">
        <v>7</v>
      </c>
      <c r="D82" s="160">
        <v>0.5107142857142858</v>
      </c>
      <c r="E82" s="159">
        <v>11</v>
      </c>
      <c r="F82" s="160">
        <v>0.6104545454545455</v>
      </c>
      <c r="G82" s="159">
        <v>18</v>
      </c>
      <c r="H82" s="160">
        <v>0.5716666666666668</v>
      </c>
      <c r="I82" s="142"/>
      <c r="L82" s="133"/>
      <c r="M82" s="142"/>
      <c r="N82" s="142"/>
      <c r="O82" s="142"/>
      <c r="P82" s="142"/>
    </row>
    <row r="83" spans="2:16" s="47" customFormat="1" ht="12.75">
      <c r="B83" s="155" t="s">
        <v>105</v>
      </c>
      <c r="C83" s="159">
        <v>10</v>
      </c>
      <c r="D83" s="160">
        <v>0.5999999999999999</v>
      </c>
      <c r="E83" s="159">
        <v>1</v>
      </c>
      <c r="F83" s="160" t="s">
        <v>124</v>
      </c>
      <c r="G83" s="159">
        <v>11</v>
      </c>
      <c r="H83" s="160" t="s">
        <v>86</v>
      </c>
      <c r="I83" s="142"/>
      <c r="L83" s="133"/>
      <c r="M83" s="142"/>
      <c r="N83" s="142"/>
      <c r="O83" s="142"/>
      <c r="P83" s="142"/>
    </row>
    <row r="84" spans="2:16" s="47" customFormat="1" ht="12.75">
      <c r="B84" s="155" t="s">
        <v>123</v>
      </c>
      <c r="C84" s="159">
        <v>8</v>
      </c>
      <c r="D84" s="160">
        <v>0.5625</v>
      </c>
      <c r="E84" s="159">
        <v>5</v>
      </c>
      <c r="F84" s="160">
        <v>0.58</v>
      </c>
      <c r="G84" s="159">
        <v>13</v>
      </c>
      <c r="H84" s="160">
        <v>0.5692307692307692</v>
      </c>
      <c r="I84" s="142"/>
      <c r="L84" s="133"/>
      <c r="M84" s="142"/>
      <c r="N84" s="142"/>
      <c r="O84" s="142"/>
      <c r="P84" s="142"/>
    </row>
    <row r="85" spans="2:16" s="47" customFormat="1" ht="12.75">
      <c r="B85" s="155" t="s">
        <v>121</v>
      </c>
      <c r="C85" s="159">
        <v>9</v>
      </c>
      <c r="D85" s="160">
        <v>0.6166666666666667</v>
      </c>
      <c r="E85" s="159">
        <v>5</v>
      </c>
      <c r="F85" s="160">
        <v>0.52</v>
      </c>
      <c r="G85" s="159">
        <v>14</v>
      </c>
      <c r="H85" s="160">
        <v>0.5821428571428572</v>
      </c>
      <c r="I85" s="142"/>
      <c r="L85" s="133"/>
      <c r="M85" s="142"/>
      <c r="N85" s="142"/>
      <c r="O85" s="142"/>
      <c r="P85" s="142"/>
    </row>
    <row r="86" spans="2:16" s="47" customFormat="1" ht="12.75">
      <c r="B86" s="155" t="s">
        <v>106</v>
      </c>
      <c r="C86" s="159">
        <v>9</v>
      </c>
      <c r="D86" s="160">
        <v>0.52</v>
      </c>
      <c r="E86" s="159">
        <v>3</v>
      </c>
      <c r="F86" s="160" t="s">
        <v>124</v>
      </c>
      <c r="G86" s="159">
        <v>12</v>
      </c>
      <c r="H86" s="160" t="s">
        <v>86</v>
      </c>
      <c r="I86" s="142"/>
      <c r="L86" s="133"/>
      <c r="M86" s="142"/>
      <c r="N86" s="142"/>
      <c r="O86" s="142"/>
      <c r="P86" s="142"/>
    </row>
    <row r="87" spans="2:16" s="47" customFormat="1" ht="12.75">
      <c r="B87" s="130" t="s">
        <v>293</v>
      </c>
      <c r="C87" s="150" t="s">
        <v>124</v>
      </c>
      <c r="D87" s="146" t="s">
        <v>124</v>
      </c>
      <c r="E87" s="150" t="s">
        <v>124</v>
      </c>
      <c r="F87" s="146" t="s">
        <v>124</v>
      </c>
      <c r="G87" s="159">
        <v>1</v>
      </c>
      <c r="H87" s="146" t="s">
        <v>124</v>
      </c>
      <c r="I87" s="142"/>
      <c r="L87" s="133"/>
      <c r="M87" s="142"/>
      <c r="N87" s="142"/>
      <c r="O87" s="142"/>
      <c r="P87" s="142"/>
    </row>
    <row r="88" spans="2:16" s="47" customFormat="1" ht="12.75">
      <c r="B88" s="161" t="s">
        <v>149</v>
      </c>
      <c r="C88" s="162">
        <v>44</v>
      </c>
      <c r="D88" s="163">
        <v>0.5772058823529411</v>
      </c>
      <c r="E88" s="162">
        <v>25</v>
      </c>
      <c r="F88" s="163">
        <v>0.5836363636363636</v>
      </c>
      <c r="G88" s="162">
        <v>69</v>
      </c>
      <c r="H88" s="163">
        <v>0.5797321428571428</v>
      </c>
      <c r="I88" s="142"/>
      <c r="L88" s="133"/>
      <c r="M88" s="142"/>
      <c r="N88" s="142"/>
      <c r="O88" s="142"/>
      <c r="P88" s="142"/>
    </row>
    <row r="89" spans="2:16" s="47" customFormat="1" ht="12.75">
      <c r="B89" s="130" t="s">
        <v>262</v>
      </c>
      <c r="C89" s="150" t="s">
        <v>124</v>
      </c>
      <c r="D89" s="150" t="s">
        <v>124</v>
      </c>
      <c r="E89" s="150" t="s">
        <v>124</v>
      </c>
      <c r="F89" s="150" t="s">
        <v>124</v>
      </c>
      <c r="G89" s="130">
        <v>3</v>
      </c>
      <c r="H89" s="150" t="s">
        <v>124</v>
      </c>
      <c r="I89" s="142"/>
      <c r="L89" s="133"/>
      <c r="M89" s="142"/>
      <c r="N89" s="142"/>
      <c r="O89" s="142"/>
      <c r="P89" s="142"/>
    </row>
    <row r="90" spans="2:16" s="47" customFormat="1" ht="12.75">
      <c r="B90" s="155" t="s">
        <v>36</v>
      </c>
      <c r="C90" s="159">
        <v>76</v>
      </c>
      <c r="D90" s="160">
        <v>0.5965131578947371</v>
      </c>
      <c r="E90" s="159">
        <v>40</v>
      </c>
      <c r="F90" s="160">
        <v>0.653875</v>
      </c>
      <c r="G90" s="159">
        <v>119</v>
      </c>
      <c r="H90" s="160">
        <v>0.6205042016806724</v>
      </c>
      <c r="I90" s="142"/>
      <c r="L90" s="133"/>
      <c r="M90" s="142"/>
      <c r="N90" s="142"/>
      <c r="O90" s="142"/>
      <c r="P90" s="142"/>
    </row>
    <row r="91" spans="2:16" s="47" customFormat="1" ht="12.75">
      <c r="B91" s="17"/>
      <c r="C91" s="29"/>
      <c r="D91" s="40"/>
      <c r="E91" s="29"/>
      <c r="F91" s="40"/>
      <c r="G91" s="29"/>
      <c r="H91" s="40"/>
      <c r="L91" s="133"/>
      <c r="M91" s="142"/>
      <c r="N91" s="142"/>
      <c r="O91" s="142"/>
      <c r="P91" s="142"/>
    </row>
    <row r="92" spans="12:16" s="47" customFormat="1" ht="12.75">
      <c r="L92" s="133"/>
      <c r="M92" s="142"/>
      <c r="N92" s="142"/>
      <c r="O92" s="142"/>
      <c r="P92" s="142"/>
    </row>
    <row r="93" spans="2:16" s="47" customFormat="1" ht="12.75">
      <c r="B93" s="56" t="s">
        <v>180</v>
      </c>
      <c r="C93" s="57"/>
      <c r="D93" s="57"/>
      <c r="E93" s="57"/>
      <c r="F93" s="57"/>
      <c r="G93" s="57"/>
      <c r="L93" s="142"/>
      <c r="M93" s="142"/>
      <c r="N93" s="142"/>
      <c r="O93" s="142"/>
      <c r="P93" s="142"/>
    </row>
    <row r="94" spans="2:16" s="47" customFormat="1" ht="11.25">
      <c r="B94" s="7" t="s">
        <v>181</v>
      </c>
      <c r="C94" s="7" t="s">
        <v>182</v>
      </c>
      <c r="D94" s="7" t="s">
        <v>107</v>
      </c>
      <c r="L94" s="142"/>
      <c r="M94" s="142"/>
      <c r="N94" s="142"/>
      <c r="O94" s="142"/>
      <c r="P94" s="142"/>
    </row>
    <row r="95" spans="2:16" s="47" customFormat="1" ht="12.75">
      <c r="B95" s="7" t="s">
        <v>78</v>
      </c>
      <c r="C95" s="39">
        <v>49</v>
      </c>
      <c r="D95" s="39">
        <v>27</v>
      </c>
      <c r="L95" s="133"/>
      <c r="M95" s="133"/>
      <c r="N95" s="133"/>
      <c r="O95" s="133"/>
      <c r="P95" s="133"/>
    </row>
    <row r="96" spans="2:16" s="47" customFormat="1" ht="12.75">
      <c r="B96" s="7" t="s">
        <v>113</v>
      </c>
      <c r="C96" s="79">
        <v>0.7</v>
      </c>
      <c r="D96" s="79">
        <v>0.775</v>
      </c>
      <c r="E96" s="85"/>
      <c r="F96" s="85"/>
      <c r="L96" s="133"/>
      <c r="M96" s="133"/>
      <c r="N96" s="133"/>
      <c r="O96" s="133"/>
      <c r="P96" s="133"/>
    </row>
    <row r="97" spans="2:16" s="47" customFormat="1" ht="12.75">
      <c r="B97" s="7" t="s">
        <v>114</v>
      </c>
      <c r="C97" s="79">
        <v>0.5847959183673466</v>
      </c>
      <c r="D97" s="79">
        <v>0.6177777777777779</v>
      </c>
      <c r="E97" s="85"/>
      <c r="F97" s="85"/>
      <c r="L97" s="133"/>
      <c r="M97" s="133"/>
      <c r="N97" s="133"/>
      <c r="O97" s="133"/>
      <c r="P97" s="133"/>
    </row>
    <row r="98" spans="2:16" s="47" customFormat="1" ht="12.75">
      <c r="B98" s="7" t="s">
        <v>115</v>
      </c>
      <c r="C98" s="79">
        <v>0.6</v>
      </c>
      <c r="D98" s="79">
        <v>0.55</v>
      </c>
      <c r="E98" s="85"/>
      <c r="F98" s="85"/>
      <c r="L98" s="133"/>
      <c r="M98" s="133"/>
      <c r="N98" s="133"/>
      <c r="O98" s="133"/>
      <c r="P98" s="133"/>
    </row>
    <row r="99" spans="2:16" s="47" customFormat="1" ht="12.75">
      <c r="B99" s="7" t="s">
        <v>116</v>
      </c>
      <c r="C99" s="79">
        <v>0.45</v>
      </c>
      <c r="D99" s="79">
        <v>0.4</v>
      </c>
      <c r="E99" s="85"/>
      <c r="F99" s="85"/>
      <c r="L99" s="133"/>
      <c r="M99" s="133"/>
      <c r="N99" s="133"/>
      <c r="O99" s="133"/>
      <c r="P99" s="133"/>
    </row>
    <row r="100" spans="2:16" s="47" customFormat="1" ht="12.75">
      <c r="B100" s="33"/>
      <c r="C100" s="34"/>
      <c r="D100" s="34"/>
      <c r="L100" s="133"/>
      <c r="M100" s="133"/>
      <c r="N100" s="133"/>
      <c r="O100" s="133"/>
      <c r="P100" s="133"/>
    </row>
    <row r="101" spans="2:16" s="47" customFormat="1" ht="12.75">
      <c r="B101" s="33"/>
      <c r="C101" s="34"/>
      <c r="D101" s="34"/>
      <c r="L101" s="133"/>
      <c r="M101" s="133"/>
      <c r="N101" s="133"/>
      <c r="O101" s="133"/>
      <c r="P101" s="133"/>
    </row>
    <row r="102" spans="2:16" s="47" customFormat="1" ht="12.75">
      <c r="B102" s="35" t="s">
        <v>183</v>
      </c>
      <c r="C102" s="57"/>
      <c r="D102" s="57"/>
      <c r="E102" s="57"/>
      <c r="F102" s="57"/>
      <c r="G102" s="57"/>
      <c r="L102" s="133"/>
      <c r="M102" s="133"/>
      <c r="N102" s="133"/>
      <c r="O102" s="133"/>
      <c r="P102" s="133"/>
    </row>
    <row r="103" spans="2:16" s="47" customFormat="1" ht="12.75">
      <c r="B103" s="7" t="s">
        <v>184</v>
      </c>
      <c r="C103" s="7" t="s">
        <v>182</v>
      </c>
      <c r="D103" s="7" t="s">
        <v>107</v>
      </c>
      <c r="L103" s="133"/>
      <c r="M103" s="133"/>
      <c r="N103" s="133"/>
      <c r="O103" s="133"/>
      <c r="P103" s="133"/>
    </row>
    <row r="104" spans="2:16" s="47" customFormat="1" ht="12.75">
      <c r="B104" s="7" t="s">
        <v>78</v>
      </c>
      <c r="C104" s="39">
        <v>19</v>
      </c>
      <c r="D104" s="39">
        <v>21</v>
      </c>
      <c r="L104" s="133"/>
      <c r="M104" s="133"/>
      <c r="N104" s="133"/>
      <c r="O104" s="133"/>
      <c r="P104" s="133"/>
    </row>
    <row r="105" spans="2:16" s="47" customFormat="1" ht="12.75">
      <c r="B105" s="7" t="s">
        <v>113</v>
      </c>
      <c r="C105" s="79">
        <v>0.75</v>
      </c>
      <c r="D105" s="79">
        <v>0.8</v>
      </c>
      <c r="L105" s="133"/>
      <c r="M105" s="133"/>
      <c r="N105" s="133"/>
      <c r="O105" s="133"/>
      <c r="P105" s="133"/>
    </row>
    <row r="106" spans="2:16" s="47" customFormat="1" ht="12.75">
      <c r="B106" s="7" t="s">
        <v>114</v>
      </c>
      <c r="C106" s="79">
        <v>0.5852631578947368</v>
      </c>
      <c r="D106" s="79">
        <v>0.715952380952381</v>
      </c>
      <c r="L106" s="133"/>
      <c r="M106" s="133"/>
      <c r="N106" s="133"/>
      <c r="O106" s="133"/>
      <c r="P106" s="133"/>
    </row>
    <row r="107" spans="2:16" s="47" customFormat="1" ht="12.75">
      <c r="B107" s="7" t="s">
        <v>115</v>
      </c>
      <c r="C107" s="79">
        <v>0.5</v>
      </c>
      <c r="D107" s="79">
        <v>0.7</v>
      </c>
      <c r="L107" s="133"/>
      <c r="M107" s="133"/>
      <c r="N107" s="133"/>
      <c r="O107" s="133"/>
      <c r="P107" s="133"/>
    </row>
    <row r="108" spans="2:16" s="47" customFormat="1" ht="12.75">
      <c r="B108" s="7" t="s">
        <v>116</v>
      </c>
      <c r="C108" s="79">
        <v>0.485</v>
      </c>
      <c r="D108" s="79">
        <v>0.5</v>
      </c>
      <c r="L108" s="133"/>
      <c r="M108" s="133"/>
      <c r="N108" s="133"/>
      <c r="O108" s="133"/>
      <c r="P108" s="133"/>
    </row>
    <row r="109" spans="12:16" s="47" customFormat="1" ht="12.75">
      <c r="L109" s="133"/>
      <c r="M109" s="133"/>
      <c r="N109" s="133"/>
      <c r="O109" s="133"/>
      <c r="P109" s="133"/>
    </row>
    <row r="110" spans="12:16" s="47" customFormat="1" ht="12.75">
      <c r="L110" s="133"/>
      <c r="M110" s="133"/>
      <c r="N110" s="133"/>
      <c r="O110" s="133"/>
      <c r="P110" s="133"/>
    </row>
    <row r="111" spans="2:16" s="47" customFormat="1" ht="12.75">
      <c r="B111" s="6" t="s">
        <v>245</v>
      </c>
      <c r="C111" s="31"/>
      <c r="D111" s="31"/>
      <c r="E111" s="31"/>
      <c r="F111" s="31"/>
      <c r="G111" s="31"/>
      <c r="H111" s="31"/>
      <c r="L111" s="142"/>
      <c r="M111" s="142"/>
      <c r="N111" s="142"/>
      <c r="O111" s="142"/>
      <c r="P111" s="142"/>
    </row>
    <row r="112" spans="2:10" s="47" customFormat="1" ht="11.25">
      <c r="B112" s="52"/>
      <c r="C112" s="50" t="s">
        <v>126</v>
      </c>
      <c r="D112" s="51"/>
      <c r="E112" s="50" t="s">
        <v>45</v>
      </c>
      <c r="F112" s="51"/>
      <c r="G112" s="50" t="s">
        <v>223</v>
      </c>
      <c r="H112" s="51"/>
      <c r="I112" s="50" t="s">
        <v>82</v>
      </c>
      <c r="J112" s="51"/>
    </row>
    <row r="113" spans="2:10" s="47" customFormat="1" ht="11.25">
      <c r="B113" s="52"/>
      <c r="C113" s="28" t="s">
        <v>78</v>
      </c>
      <c r="D113" s="28" t="s">
        <v>8</v>
      </c>
      <c r="E113" s="28" t="s">
        <v>78</v>
      </c>
      <c r="F113" s="28" t="s">
        <v>8</v>
      </c>
      <c r="G113" s="28" t="s">
        <v>78</v>
      </c>
      <c r="H113" s="28" t="s">
        <v>8</v>
      </c>
      <c r="I113" s="28" t="s">
        <v>78</v>
      </c>
      <c r="J113" s="28" t="s">
        <v>8</v>
      </c>
    </row>
    <row r="114" spans="2:10" s="47" customFormat="1" ht="11.25">
      <c r="B114" s="52" t="s">
        <v>107</v>
      </c>
      <c r="C114" s="38">
        <v>27</v>
      </c>
      <c r="D114" s="93">
        <v>0.6177777777777779</v>
      </c>
      <c r="E114" s="38">
        <v>21</v>
      </c>
      <c r="F114" s="93">
        <v>0.7159523809523809</v>
      </c>
      <c r="G114" s="38" t="s">
        <v>124</v>
      </c>
      <c r="H114" s="93" t="s">
        <v>124</v>
      </c>
      <c r="I114" s="38">
        <v>48</v>
      </c>
      <c r="J114" s="93">
        <v>0.6607291666666668</v>
      </c>
    </row>
    <row r="115" spans="2:10" s="47" customFormat="1" ht="11.25">
      <c r="B115" s="52" t="s">
        <v>128</v>
      </c>
      <c r="C115" s="38">
        <v>6</v>
      </c>
      <c r="D115" s="93">
        <v>0.435</v>
      </c>
      <c r="E115" s="38">
        <v>3</v>
      </c>
      <c r="F115" s="93" t="s">
        <v>124</v>
      </c>
      <c r="G115" s="38" t="s">
        <v>124</v>
      </c>
      <c r="H115" s="93" t="s">
        <v>124</v>
      </c>
      <c r="I115" s="38">
        <v>9</v>
      </c>
      <c r="J115" s="93" t="s">
        <v>86</v>
      </c>
    </row>
    <row r="116" spans="2:10" s="47" customFormat="1" ht="11.25">
      <c r="B116" s="52" t="s">
        <v>0</v>
      </c>
      <c r="C116" s="38">
        <v>13</v>
      </c>
      <c r="D116" s="93">
        <v>0.5938461538461539</v>
      </c>
      <c r="E116" s="38">
        <v>5</v>
      </c>
      <c r="F116" s="93">
        <v>0.4640000000000001</v>
      </c>
      <c r="G116" s="38" t="s">
        <v>124</v>
      </c>
      <c r="H116" s="93" t="s">
        <v>124</v>
      </c>
      <c r="I116" s="38">
        <v>18</v>
      </c>
      <c r="J116" s="93">
        <v>0.5577777777777779</v>
      </c>
    </row>
    <row r="117" spans="2:10" s="47" customFormat="1" ht="11.25">
      <c r="B117" s="52" t="s">
        <v>51</v>
      </c>
      <c r="C117" s="150">
        <v>7</v>
      </c>
      <c r="D117" s="146">
        <v>0.5714285714285714</v>
      </c>
      <c r="E117" s="150">
        <v>1</v>
      </c>
      <c r="F117" s="146" t="s">
        <v>124</v>
      </c>
      <c r="G117" s="150" t="s">
        <v>124</v>
      </c>
      <c r="H117" s="146" t="s">
        <v>124</v>
      </c>
      <c r="I117" s="38">
        <v>8</v>
      </c>
      <c r="J117" s="93" t="s">
        <v>86</v>
      </c>
    </row>
    <row r="118" spans="2:10" s="47" customFormat="1" ht="11.25">
      <c r="B118" s="52" t="s">
        <v>1</v>
      </c>
      <c r="C118" s="150">
        <v>19</v>
      </c>
      <c r="D118" s="146">
        <v>0.6381578947368419</v>
      </c>
      <c r="E118" s="150">
        <v>9</v>
      </c>
      <c r="F118" s="146">
        <v>0.6333333333333333</v>
      </c>
      <c r="G118" s="150" t="s">
        <v>124</v>
      </c>
      <c r="H118" s="146" t="s">
        <v>124</v>
      </c>
      <c r="I118" s="38">
        <v>28</v>
      </c>
      <c r="J118" s="93">
        <v>0.6366071428571427</v>
      </c>
    </row>
    <row r="119" spans="2:10" s="47" customFormat="1" ht="11.25">
      <c r="B119" s="52" t="s">
        <v>112</v>
      </c>
      <c r="C119" s="150">
        <v>4</v>
      </c>
      <c r="D119" s="146">
        <v>0.55</v>
      </c>
      <c r="E119" s="150">
        <v>1</v>
      </c>
      <c r="F119" s="146" t="s">
        <v>124</v>
      </c>
      <c r="G119" s="150">
        <v>3</v>
      </c>
      <c r="H119" s="146" t="s">
        <v>124</v>
      </c>
      <c r="I119" s="38">
        <v>8</v>
      </c>
      <c r="J119" s="93" t="s">
        <v>86</v>
      </c>
    </row>
    <row r="120" spans="2:10" s="47" customFormat="1" ht="11.25">
      <c r="B120" s="52" t="s">
        <v>36</v>
      </c>
      <c r="C120" s="38">
        <v>76</v>
      </c>
      <c r="D120" s="93">
        <v>0.5965131578947369</v>
      </c>
      <c r="E120" s="38">
        <v>40</v>
      </c>
      <c r="F120" s="93">
        <v>0.653875</v>
      </c>
      <c r="G120" s="38">
        <v>3</v>
      </c>
      <c r="H120" s="93" t="s">
        <v>124</v>
      </c>
      <c r="I120" s="38">
        <v>119</v>
      </c>
      <c r="J120" s="93" t="s">
        <v>86</v>
      </c>
    </row>
    <row r="121" spans="2:6" s="47" customFormat="1" ht="11.25">
      <c r="B121" s="17"/>
      <c r="F121" s="85"/>
    </row>
    <row r="122" s="47" customFormat="1" ht="11.25"/>
    <row r="123" s="47" customFormat="1" ht="11.25"/>
    <row r="124" spans="2:7" s="47" customFormat="1" ht="12.75">
      <c r="B124" s="35" t="s">
        <v>185</v>
      </c>
      <c r="C124" s="57"/>
      <c r="D124" s="57"/>
      <c r="E124" s="57"/>
      <c r="F124" s="29"/>
      <c r="G124" s="29"/>
    </row>
    <row r="125" spans="2:7" s="47" customFormat="1" ht="11.25">
      <c r="B125" s="7"/>
      <c r="C125" s="7" t="s">
        <v>126</v>
      </c>
      <c r="D125" s="7" t="s">
        <v>45</v>
      </c>
      <c r="E125" s="28" t="s">
        <v>252</v>
      </c>
      <c r="F125" s="29"/>
      <c r="G125" s="29"/>
    </row>
    <row r="126" spans="2:7" s="47" customFormat="1" ht="11.25">
      <c r="B126" s="7" t="s">
        <v>78</v>
      </c>
      <c r="C126" s="39">
        <v>76</v>
      </c>
      <c r="D126" s="39">
        <v>40</v>
      </c>
      <c r="E126" s="39">
        <v>3</v>
      </c>
      <c r="F126" s="29"/>
      <c r="G126" s="29"/>
    </row>
    <row r="127" spans="2:7" s="47" customFormat="1" ht="11.25">
      <c r="B127" s="7" t="s">
        <v>113</v>
      </c>
      <c r="C127" s="79">
        <v>0.75</v>
      </c>
      <c r="D127" s="79">
        <v>0.75</v>
      </c>
      <c r="E127" s="79">
        <v>0.925</v>
      </c>
      <c r="G127" s="29"/>
    </row>
    <row r="128" spans="2:7" s="47" customFormat="1" ht="11.25">
      <c r="B128" s="7" t="s">
        <v>114</v>
      </c>
      <c r="C128" s="79">
        <v>0.5965131578947367</v>
      </c>
      <c r="D128" s="79">
        <v>0.653875</v>
      </c>
      <c r="E128" s="79">
        <v>0.7833333333333333</v>
      </c>
      <c r="F128" s="29"/>
      <c r="G128" s="29"/>
    </row>
    <row r="129" spans="2:7" s="47" customFormat="1" ht="11.25">
      <c r="B129" s="7" t="s">
        <v>115</v>
      </c>
      <c r="C129" s="79">
        <v>0.6</v>
      </c>
      <c r="D129" s="79">
        <v>0.6125</v>
      </c>
      <c r="E129" s="79">
        <v>0.85</v>
      </c>
      <c r="F129" s="29"/>
      <c r="G129" s="29"/>
    </row>
    <row r="130" spans="2:27" s="47" customFormat="1" ht="12.75">
      <c r="B130" s="7" t="s">
        <v>116</v>
      </c>
      <c r="C130" s="79">
        <v>0.4375</v>
      </c>
      <c r="D130" s="79">
        <v>0.5</v>
      </c>
      <c r="E130" s="79">
        <v>0.675</v>
      </c>
      <c r="F130" s="29"/>
      <c r="G130" s="29"/>
      <c r="M130" s="133"/>
      <c r="N130" s="133"/>
      <c r="O130" s="133"/>
      <c r="P130" s="133"/>
      <c r="Q130" s="133"/>
      <c r="R130" s="142"/>
      <c r="S130" s="142"/>
      <c r="T130" s="142"/>
      <c r="U130" s="142"/>
      <c r="V130" s="142"/>
      <c r="W130" s="142"/>
      <c r="X130" s="142"/>
      <c r="Y130" s="142"/>
      <c r="Z130" s="142"/>
      <c r="AA130" s="142"/>
    </row>
    <row r="131" spans="2:19" s="47" customFormat="1" ht="12.75">
      <c r="B131" s="35"/>
      <c r="C131" s="29"/>
      <c r="D131" s="29"/>
      <c r="E131" s="29"/>
      <c r="F131" s="29"/>
      <c r="G131" s="29"/>
      <c r="K131" s="142"/>
      <c r="L131" s="142"/>
      <c r="M131" s="133"/>
      <c r="N131" s="133"/>
      <c r="O131" s="133"/>
      <c r="P131" s="133"/>
      <c r="Q131" s="133"/>
      <c r="R131" s="142"/>
      <c r="S131" s="142"/>
    </row>
    <row r="132" spans="2:14" s="47" customFormat="1" ht="12.75">
      <c r="B132" s="35"/>
      <c r="C132" s="29"/>
      <c r="D132" s="29"/>
      <c r="E132" s="29"/>
      <c r="F132" s="29"/>
      <c r="G132" s="29"/>
      <c r="K132" s="133"/>
      <c r="L132" s="133"/>
      <c r="M132" s="142"/>
      <c r="N132" s="142"/>
    </row>
    <row r="133" spans="2:14" s="47" customFormat="1" ht="12.75">
      <c r="B133" s="35" t="s">
        <v>186</v>
      </c>
      <c r="C133" s="57"/>
      <c r="D133" s="57"/>
      <c r="E133" s="57"/>
      <c r="F133" s="29"/>
      <c r="G133" s="29"/>
      <c r="K133" s="133"/>
      <c r="L133" s="133"/>
      <c r="M133" s="142"/>
      <c r="N133" s="142"/>
    </row>
    <row r="134" spans="2:14" s="47" customFormat="1" ht="12.75">
      <c r="B134" s="7"/>
      <c r="C134" s="7" t="s">
        <v>126</v>
      </c>
      <c r="D134" s="7" t="s">
        <v>45</v>
      </c>
      <c r="E134" s="28" t="s">
        <v>252</v>
      </c>
      <c r="F134" s="29"/>
      <c r="G134" s="29"/>
      <c r="K134" s="133"/>
      <c r="L134" s="133"/>
      <c r="M134" s="142"/>
      <c r="N134" s="142"/>
    </row>
    <row r="135" spans="2:14" s="47" customFormat="1" ht="12.75">
      <c r="B135" s="7" t="s">
        <v>78</v>
      </c>
      <c r="C135" s="156">
        <v>28</v>
      </c>
      <c r="D135" s="39">
        <v>5</v>
      </c>
      <c r="E135" s="39">
        <v>1</v>
      </c>
      <c r="F135" s="29"/>
      <c r="G135" s="29"/>
      <c r="K135" s="133"/>
      <c r="L135" s="133"/>
      <c r="M135" s="142"/>
      <c r="N135" s="142"/>
    </row>
    <row r="136" spans="2:14" s="47" customFormat="1" ht="12.75">
      <c r="B136" s="7" t="s">
        <v>113</v>
      </c>
      <c r="C136" s="79">
        <v>1</v>
      </c>
      <c r="D136" s="79">
        <v>1.5</v>
      </c>
      <c r="E136" s="93" t="s">
        <v>124</v>
      </c>
      <c r="F136" s="29"/>
      <c r="G136" s="29"/>
      <c r="K136" s="133"/>
      <c r="L136" s="133"/>
      <c r="M136" s="133"/>
      <c r="N136" s="142"/>
    </row>
    <row r="137" spans="2:14" s="47" customFormat="1" ht="12.75">
      <c r="B137" s="7" t="s">
        <v>114</v>
      </c>
      <c r="C137" s="79">
        <v>0.8016666666666666</v>
      </c>
      <c r="D137" s="79">
        <v>1.05</v>
      </c>
      <c r="E137" s="93" t="s">
        <v>124</v>
      </c>
      <c r="F137" s="29"/>
      <c r="G137" s="29"/>
      <c r="K137" s="133"/>
      <c r="L137" s="133"/>
      <c r="M137" s="133"/>
      <c r="N137" s="142"/>
    </row>
    <row r="138" spans="2:14" s="47" customFormat="1" ht="12.75">
      <c r="B138" s="7" t="s">
        <v>115</v>
      </c>
      <c r="C138" s="79">
        <v>0.75</v>
      </c>
      <c r="D138" s="79">
        <v>0.8</v>
      </c>
      <c r="E138" s="93" t="s">
        <v>124</v>
      </c>
      <c r="F138" s="29"/>
      <c r="G138" s="29"/>
      <c r="K138" s="133"/>
      <c r="L138" s="133"/>
      <c r="M138" s="133"/>
      <c r="N138" s="142"/>
    </row>
    <row r="139" spans="2:14" s="47" customFormat="1" ht="12.75">
      <c r="B139" s="7" t="s">
        <v>116</v>
      </c>
      <c r="C139" s="79">
        <v>0.46499999999999997</v>
      </c>
      <c r="D139" s="79">
        <v>0.65</v>
      </c>
      <c r="E139" s="93" t="s">
        <v>124</v>
      </c>
      <c r="F139" s="29"/>
      <c r="G139" s="96"/>
      <c r="K139" s="133"/>
      <c r="L139" s="133"/>
      <c r="M139" s="133"/>
      <c r="N139" s="142"/>
    </row>
    <row r="140" spans="2:14" s="47" customFormat="1" ht="12.75">
      <c r="B140" s="33"/>
      <c r="C140" s="34"/>
      <c r="D140" s="34"/>
      <c r="E140" s="29"/>
      <c r="F140" s="29"/>
      <c r="G140" s="29"/>
      <c r="K140" s="133"/>
      <c r="L140" s="133"/>
      <c r="M140" s="133"/>
      <c r="N140" s="142"/>
    </row>
    <row r="141" spans="1:19" s="47" customFormat="1" ht="12.75">
      <c r="A141" s="142"/>
      <c r="B141" s="152"/>
      <c r="C141" s="153"/>
      <c r="D141" s="153"/>
      <c r="E141" s="29"/>
      <c r="F141" s="29"/>
      <c r="G141" s="29"/>
      <c r="K141" s="133"/>
      <c r="L141" s="133"/>
      <c r="M141" s="133"/>
      <c r="N141" s="133"/>
      <c r="O141" s="133"/>
      <c r="P141" s="133"/>
      <c r="Q141" s="133"/>
      <c r="R141" s="133"/>
      <c r="S141" s="142"/>
    </row>
    <row r="142" spans="1:19" s="47" customFormat="1" ht="12.75">
      <c r="A142" s="142"/>
      <c r="B142" s="154" t="s">
        <v>264</v>
      </c>
      <c r="C142" s="153"/>
      <c r="D142" s="153"/>
      <c r="E142" s="29"/>
      <c r="F142" s="29"/>
      <c r="G142" s="29"/>
      <c r="K142" s="133"/>
      <c r="L142" s="133"/>
      <c r="M142" s="133"/>
      <c r="N142" s="133"/>
      <c r="O142" s="133"/>
      <c r="P142" s="133"/>
      <c r="Q142" s="133"/>
      <c r="R142" s="133"/>
      <c r="S142" s="142"/>
    </row>
    <row r="143" spans="1:19" s="47" customFormat="1" ht="12.75">
      <c r="A143" s="142"/>
      <c r="B143" s="155"/>
      <c r="C143" s="155" t="s">
        <v>82</v>
      </c>
      <c r="D143" s="134"/>
      <c r="E143" s="29"/>
      <c r="F143" s="29"/>
      <c r="G143" s="29"/>
      <c r="K143" s="133"/>
      <c r="L143" s="133"/>
      <c r="M143" s="133"/>
      <c r="N143" s="133"/>
      <c r="O143" s="133"/>
      <c r="P143" s="133"/>
      <c r="Q143" s="133"/>
      <c r="R143" s="133"/>
      <c r="S143" s="142"/>
    </row>
    <row r="144" spans="1:19" s="47" customFormat="1" ht="12.75">
      <c r="A144" s="142"/>
      <c r="B144" s="155" t="s">
        <v>78</v>
      </c>
      <c r="C144" s="156">
        <v>11</v>
      </c>
      <c r="D144" s="134"/>
      <c r="E144" s="29"/>
      <c r="F144" s="29"/>
      <c r="G144" s="29"/>
      <c r="K144" s="133"/>
      <c r="L144" s="133"/>
      <c r="M144" s="133"/>
      <c r="N144" s="133"/>
      <c r="O144" s="133"/>
      <c r="P144" s="133"/>
      <c r="Q144" s="133"/>
      <c r="R144" s="133"/>
      <c r="S144" s="142"/>
    </row>
    <row r="145" spans="1:19" s="47" customFormat="1" ht="12.75">
      <c r="A145" s="142"/>
      <c r="B145" s="155" t="s">
        <v>113</v>
      </c>
      <c r="C145" s="157">
        <v>1.5</v>
      </c>
      <c r="D145" s="134"/>
      <c r="E145" s="29"/>
      <c r="F145" s="29"/>
      <c r="G145" s="29"/>
      <c r="K145" s="142"/>
      <c r="L145" s="133"/>
      <c r="M145" s="133"/>
      <c r="N145" s="133"/>
      <c r="O145" s="133"/>
      <c r="P145" s="133"/>
      <c r="Q145" s="133"/>
      <c r="R145" s="133"/>
      <c r="S145" s="142"/>
    </row>
    <row r="146" spans="1:19" s="47" customFormat="1" ht="12.75">
      <c r="A146" s="142"/>
      <c r="B146" s="155" t="s">
        <v>114</v>
      </c>
      <c r="C146" s="157">
        <v>1.4836363636363636</v>
      </c>
      <c r="D146" s="134"/>
      <c r="E146" s="29"/>
      <c r="F146" s="29"/>
      <c r="G146" s="29"/>
      <c r="K146" s="142"/>
      <c r="L146" s="133"/>
      <c r="M146" s="133"/>
      <c r="N146" s="133"/>
      <c r="O146" s="133"/>
      <c r="P146" s="133"/>
      <c r="Q146" s="133"/>
      <c r="R146" s="133"/>
      <c r="S146" s="142"/>
    </row>
    <row r="147" spans="1:19" s="47" customFormat="1" ht="12.75">
      <c r="A147" s="142"/>
      <c r="B147" s="155" t="s">
        <v>115</v>
      </c>
      <c r="C147" s="157">
        <v>1.5</v>
      </c>
      <c r="D147" s="134"/>
      <c r="E147" s="29"/>
      <c r="F147" s="29"/>
      <c r="G147" s="29"/>
      <c r="K147" s="142"/>
      <c r="L147" s="133"/>
      <c r="M147" s="133"/>
      <c r="N147" s="133"/>
      <c r="O147" s="133"/>
      <c r="P147" s="133"/>
      <c r="Q147" s="133"/>
      <c r="R147" s="133"/>
      <c r="S147" s="142"/>
    </row>
    <row r="148" spans="1:19" s="47" customFormat="1" ht="12.75">
      <c r="A148" s="142"/>
      <c r="B148" s="155" t="s">
        <v>116</v>
      </c>
      <c r="C148" s="157">
        <v>1.4</v>
      </c>
      <c r="D148" s="134"/>
      <c r="E148" s="29"/>
      <c r="F148" s="29"/>
      <c r="G148" s="29"/>
      <c r="K148" s="142"/>
      <c r="L148" s="133"/>
      <c r="M148" s="133"/>
      <c r="N148" s="133"/>
      <c r="O148" s="133"/>
      <c r="P148" s="133"/>
      <c r="Q148" s="133"/>
      <c r="R148" s="133"/>
      <c r="S148" s="142"/>
    </row>
    <row r="149" spans="1:18" s="47" customFormat="1" ht="12.75">
      <c r="A149" s="142"/>
      <c r="B149" s="152"/>
      <c r="C149" s="153"/>
      <c r="D149" s="153"/>
      <c r="E149" s="29"/>
      <c r="F149" s="29"/>
      <c r="G149" s="29"/>
      <c r="L149"/>
      <c r="M149"/>
      <c r="N149"/>
      <c r="O149"/>
      <c r="P149"/>
      <c r="Q149"/>
      <c r="R149"/>
    </row>
    <row r="150" spans="1:7" s="47" customFormat="1" ht="11.25">
      <c r="A150" s="142"/>
      <c r="B150" s="152"/>
      <c r="C150" s="153"/>
      <c r="D150" s="153"/>
      <c r="E150" s="29"/>
      <c r="F150" s="29"/>
      <c r="G150" s="29"/>
    </row>
    <row r="151" spans="1:7" s="47" customFormat="1" ht="11.25">
      <c r="A151" s="142"/>
      <c r="B151" s="152"/>
      <c r="C151" s="153"/>
      <c r="D151" s="153"/>
      <c r="E151" s="29"/>
      <c r="F151" s="29"/>
      <c r="G151" s="29"/>
    </row>
    <row r="152" spans="1:7" s="47" customFormat="1" ht="11.25">
      <c r="A152" s="142"/>
      <c r="B152" s="154" t="s">
        <v>265</v>
      </c>
      <c r="C152" s="153"/>
      <c r="D152" s="153"/>
      <c r="E152" s="29"/>
      <c r="F152" s="29"/>
      <c r="G152" s="29"/>
    </row>
    <row r="153" spans="1:7" s="47" customFormat="1" ht="11.25">
      <c r="A153" s="142"/>
      <c r="B153" s="155"/>
      <c r="C153" s="155" t="s">
        <v>82</v>
      </c>
      <c r="D153" s="134"/>
      <c r="E153" s="29"/>
      <c r="F153" s="29"/>
      <c r="G153" s="29"/>
    </row>
    <row r="154" spans="1:7" s="47" customFormat="1" ht="11.25">
      <c r="A154" s="142"/>
      <c r="B154" s="155" t="s">
        <v>78</v>
      </c>
      <c r="C154" s="156">
        <v>13</v>
      </c>
      <c r="D154" s="134"/>
      <c r="E154" s="29"/>
      <c r="F154" s="29"/>
      <c r="G154" s="29"/>
    </row>
    <row r="155" spans="1:7" s="47" customFormat="1" ht="11.25">
      <c r="A155" s="142"/>
      <c r="B155" s="155" t="s">
        <v>113</v>
      </c>
      <c r="C155" s="157">
        <v>0.6</v>
      </c>
      <c r="D155" s="134"/>
      <c r="E155" s="29"/>
      <c r="F155" s="29"/>
      <c r="G155" s="29"/>
    </row>
    <row r="156" spans="1:7" s="47" customFormat="1" ht="11.25">
      <c r="A156" s="142"/>
      <c r="B156" s="155" t="s">
        <v>114</v>
      </c>
      <c r="C156" s="157">
        <v>0.4653846153846154</v>
      </c>
      <c r="D156" s="134"/>
      <c r="E156" s="29"/>
      <c r="F156" s="29"/>
      <c r="G156" s="29"/>
    </row>
    <row r="157" spans="1:7" s="47" customFormat="1" ht="11.25">
      <c r="A157" s="142"/>
      <c r="B157" s="155" t="s">
        <v>115</v>
      </c>
      <c r="C157" s="157">
        <v>0.41</v>
      </c>
      <c r="D157" s="134"/>
      <c r="E157" s="29"/>
      <c r="F157" s="29"/>
      <c r="G157" s="29"/>
    </row>
    <row r="158" spans="1:7" s="47" customFormat="1" ht="11.25">
      <c r="A158" s="142"/>
      <c r="B158" s="155" t="s">
        <v>116</v>
      </c>
      <c r="C158" s="157">
        <v>0.25</v>
      </c>
      <c r="D158" s="134"/>
      <c r="E158" s="29"/>
      <c r="F158" s="29"/>
      <c r="G158" s="29"/>
    </row>
    <row r="159" spans="1:7" s="47" customFormat="1" ht="11.25">
      <c r="A159" s="142"/>
      <c r="B159" s="152"/>
      <c r="C159" s="134"/>
      <c r="D159" s="134"/>
      <c r="E159" s="29"/>
      <c r="F159" s="29"/>
      <c r="G159" s="29"/>
    </row>
    <row r="160" spans="2:11" s="47" customFormat="1" ht="11.25">
      <c r="B160" s="142"/>
      <c r="C160" s="142"/>
      <c r="D160" s="142"/>
      <c r="E160" s="142"/>
      <c r="F160" s="142"/>
      <c r="G160" s="142"/>
      <c r="H160" s="142"/>
      <c r="I160" s="142"/>
      <c r="J160" s="142"/>
      <c r="K160" s="142"/>
    </row>
    <row r="161" spans="2:11" s="47" customFormat="1" ht="11.25">
      <c r="B161" s="142"/>
      <c r="C161" s="142"/>
      <c r="D161" s="142"/>
      <c r="E161" s="142"/>
      <c r="F161" s="142"/>
      <c r="G161" s="142"/>
      <c r="H161" s="142"/>
      <c r="I161" s="142"/>
      <c r="J161" s="142"/>
      <c r="K161" s="142"/>
    </row>
    <row r="162" spans="2:11" s="47" customFormat="1" ht="12.75">
      <c r="B162" s="143" t="s">
        <v>246</v>
      </c>
      <c r="C162" s="145"/>
      <c r="D162" s="145"/>
      <c r="E162" s="145"/>
      <c r="F162" s="145"/>
      <c r="G162" s="145"/>
      <c r="H162" s="145"/>
      <c r="I162" s="142"/>
      <c r="J162" s="142"/>
      <c r="K162" s="129"/>
    </row>
    <row r="163" spans="2:11" s="47" customFormat="1" ht="12.75">
      <c r="B163" s="147"/>
      <c r="C163" s="148" t="s">
        <v>126</v>
      </c>
      <c r="D163" s="149"/>
      <c r="E163" s="148" t="s">
        <v>45</v>
      </c>
      <c r="F163" s="149"/>
      <c r="G163" s="208" t="s">
        <v>223</v>
      </c>
      <c r="H163" s="209"/>
      <c r="I163" s="148" t="s">
        <v>82</v>
      </c>
      <c r="J163" s="149"/>
      <c r="K163" s="129"/>
    </row>
    <row r="164" spans="2:11" s="47" customFormat="1" ht="12.75">
      <c r="B164" s="147"/>
      <c r="C164" s="130" t="s">
        <v>78</v>
      </c>
      <c r="D164" s="130" t="s">
        <v>8</v>
      </c>
      <c r="E164" s="130" t="s">
        <v>78</v>
      </c>
      <c r="F164" s="130" t="s">
        <v>8</v>
      </c>
      <c r="G164" s="147" t="s">
        <v>78</v>
      </c>
      <c r="H164" s="147" t="s">
        <v>8</v>
      </c>
      <c r="I164" s="130" t="s">
        <v>78</v>
      </c>
      <c r="J164" s="130" t="s">
        <v>8</v>
      </c>
      <c r="K164" s="129"/>
    </row>
    <row r="165" spans="2:11" s="47" customFormat="1" ht="12.75">
      <c r="B165" s="147" t="s">
        <v>47</v>
      </c>
      <c r="C165" s="130">
        <v>31</v>
      </c>
      <c r="D165" s="137">
        <v>0.5908064516129031</v>
      </c>
      <c r="E165" s="130">
        <v>24</v>
      </c>
      <c r="F165" s="137">
        <v>0.608125</v>
      </c>
      <c r="G165" s="150">
        <v>0</v>
      </c>
      <c r="H165" s="146" t="s">
        <v>124</v>
      </c>
      <c r="I165" s="130">
        <v>55</v>
      </c>
      <c r="J165" s="137">
        <v>0.5983636363636363</v>
      </c>
      <c r="K165" s="129"/>
    </row>
    <row r="166" spans="2:11" s="47" customFormat="1" ht="12.75">
      <c r="B166" s="147" t="s">
        <v>48</v>
      </c>
      <c r="C166" s="130">
        <v>11</v>
      </c>
      <c r="D166" s="137">
        <v>0.5909090909090909</v>
      </c>
      <c r="E166" s="130">
        <v>8</v>
      </c>
      <c r="F166" s="137">
        <v>0.6525</v>
      </c>
      <c r="G166" s="150">
        <v>0</v>
      </c>
      <c r="H166" s="146" t="s">
        <v>124</v>
      </c>
      <c r="I166" s="130">
        <v>19</v>
      </c>
      <c r="J166" s="137">
        <v>0.616842105263158</v>
      </c>
      <c r="K166" s="129"/>
    </row>
    <row r="167" spans="2:11" s="47" customFormat="1" ht="12.75">
      <c r="B167" s="147" t="s">
        <v>49</v>
      </c>
      <c r="C167" s="130">
        <v>14</v>
      </c>
      <c r="D167" s="137">
        <v>0.6714285714285715</v>
      </c>
      <c r="E167" s="130">
        <v>5</v>
      </c>
      <c r="F167" s="137">
        <v>0.865</v>
      </c>
      <c r="G167" s="150">
        <v>0</v>
      </c>
      <c r="H167" s="146" t="s">
        <v>124</v>
      </c>
      <c r="I167" s="130">
        <v>19</v>
      </c>
      <c r="J167" s="137">
        <v>0.7223684210526315</v>
      </c>
      <c r="K167" s="129"/>
    </row>
    <row r="168" spans="2:11" s="47" customFormat="1" ht="12.75">
      <c r="B168" s="147" t="s">
        <v>125</v>
      </c>
      <c r="C168" s="130">
        <v>11</v>
      </c>
      <c r="D168" s="137">
        <v>0.48636363636363633</v>
      </c>
      <c r="E168" s="130">
        <v>2</v>
      </c>
      <c r="F168" s="146" t="s">
        <v>124</v>
      </c>
      <c r="G168" s="150">
        <v>0</v>
      </c>
      <c r="H168" s="146" t="s">
        <v>124</v>
      </c>
      <c r="I168" s="130">
        <v>13</v>
      </c>
      <c r="J168" s="146" t="s">
        <v>86</v>
      </c>
      <c r="K168" s="129"/>
    </row>
    <row r="169" spans="2:11" s="47" customFormat="1" ht="12.75">
      <c r="B169" s="147" t="s">
        <v>242</v>
      </c>
      <c r="C169" s="130">
        <v>9</v>
      </c>
      <c r="D169" s="137">
        <v>0.6411111111111111</v>
      </c>
      <c r="E169" s="130">
        <v>1</v>
      </c>
      <c r="F169" s="146" t="s">
        <v>124</v>
      </c>
      <c r="G169" s="150">
        <v>0</v>
      </c>
      <c r="H169" s="146" t="s">
        <v>124</v>
      </c>
      <c r="I169" s="130">
        <v>10</v>
      </c>
      <c r="J169" s="146" t="s">
        <v>86</v>
      </c>
      <c r="K169" s="129"/>
    </row>
    <row r="170" spans="2:11" s="47" customFormat="1" ht="12.75">
      <c r="B170" s="147" t="s">
        <v>267</v>
      </c>
      <c r="C170" s="150" t="s">
        <v>124</v>
      </c>
      <c r="D170" s="146" t="s">
        <v>124</v>
      </c>
      <c r="E170" s="150" t="s">
        <v>124</v>
      </c>
      <c r="F170" s="146" t="s">
        <v>124</v>
      </c>
      <c r="G170" s="150">
        <v>3</v>
      </c>
      <c r="H170" s="146" t="s">
        <v>124</v>
      </c>
      <c r="I170" s="150">
        <v>3</v>
      </c>
      <c r="J170" s="146" t="s">
        <v>86</v>
      </c>
      <c r="K170" s="129"/>
    </row>
    <row r="171" spans="2:11" s="47" customFormat="1" ht="12.75">
      <c r="B171" s="147" t="s">
        <v>36</v>
      </c>
      <c r="C171" s="130">
        <v>76</v>
      </c>
      <c r="D171" s="151">
        <v>0.5965131578947368</v>
      </c>
      <c r="E171" s="130">
        <v>40</v>
      </c>
      <c r="F171" s="151">
        <v>0.6538750000000001</v>
      </c>
      <c r="G171" s="150">
        <v>3</v>
      </c>
      <c r="H171" s="146" t="s">
        <v>124</v>
      </c>
      <c r="I171" s="130">
        <v>119</v>
      </c>
      <c r="J171" s="151">
        <v>0.6205042016806722</v>
      </c>
      <c r="K171" s="129"/>
    </row>
    <row r="172" s="47" customFormat="1" ht="12.75">
      <c r="K172" s="27"/>
    </row>
    <row r="173" spans="2:11" s="47" customFormat="1" ht="12.75">
      <c r="B173" s="17"/>
      <c r="K173" s="27"/>
    </row>
    <row r="174" spans="2:11" s="47" customFormat="1" ht="12.75">
      <c r="B174" s="17"/>
      <c r="K174" s="27"/>
    </row>
    <row r="175" s="47" customFormat="1" ht="12.75">
      <c r="K175" s="27"/>
    </row>
    <row r="176" spans="2:11" s="47" customFormat="1" ht="12.75">
      <c r="B176" s="6" t="s">
        <v>247</v>
      </c>
      <c r="C176" s="31"/>
      <c r="D176" s="31"/>
      <c r="E176" s="31"/>
      <c r="F176" s="31"/>
      <c r="G176" s="31"/>
      <c r="H176" s="31"/>
      <c r="K176" s="27"/>
    </row>
    <row r="177" spans="2:11" s="47" customFormat="1" ht="12.75">
      <c r="B177" s="28"/>
      <c r="C177" s="50" t="s">
        <v>126</v>
      </c>
      <c r="D177" s="51"/>
      <c r="E177" s="50" t="s">
        <v>45</v>
      </c>
      <c r="F177" s="51"/>
      <c r="G177" s="50" t="s">
        <v>82</v>
      </c>
      <c r="H177" s="51"/>
      <c r="K177" s="27"/>
    </row>
    <row r="178" spans="2:11" s="47" customFormat="1" ht="12.75">
      <c r="B178" s="28" t="s">
        <v>118</v>
      </c>
      <c r="C178" s="28" t="s">
        <v>78</v>
      </c>
      <c r="D178" s="28" t="s">
        <v>8</v>
      </c>
      <c r="E178" s="28" t="s">
        <v>78</v>
      </c>
      <c r="F178" s="28" t="s">
        <v>8</v>
      </c>
      <c r="G178" s="28" t="s">
        <v>78</v>
      </c>
      <c r="H178" s="28" t="s">
        <v>8</v>
      </c>
      <c r="K178" s="27"/>
    </row>
    <row r="179" spans="2:11" s="47" customFormat="1" ht="12.75">
      <c r="B179" s="28" t="s">
        <v>136</v>
      </c>
      <c r="C179" s="38">
        <v>34</v>
      </c>
      <c r="D179" s="93">
        <v>0.6157352941176472</v>
      </c>
      <c r="E179" s="38">
        <v>38</v>
      </c>
      <c r="F179" s="93">
        <v>0.6563157894736842</v>
      </c>
      <c r="G179" s="38">
        <v>72</v>
      </c>
      <c r="H179" s="93">
        <v>0.637152777777778</v>
      </c>
      <c r="K179" s="27"/>
    </row>
    <row r="180" spans="2:11" s="47" customFormat="1" ht="12.75">
      <c r="B180" s="28" t="s">
        <v>30</v>
      </c>
      <c r="C180" s="38">
        <v>42</v>
      </c>
      <c r="D180" s="93">
        <v>0.5809523809523809</v>
      </c>
      <c r="E180" s="38">
        <v>2</v>
      </c>
      <c r="F180" s="93" t="s">
        <v>124</v>
      </c>
      <c r="G180" s="38">
        <v>44</v>
      </c>
      <c r="H180" s="93" t="s">
        <v>86</v>
      </c>
      <c r="K180" s="27"/>
    </row>
    <row r="181" spans="2:11" s="47" customFormat="1" ht="12.75">
      <c r="B181" s="28" t="s">
        <v>22</v>
      </c>
      <c r="C181" s="38">
        <v>0</v>
      </c>
      <c r="D181" s="93" t="s">
        <v>124</v>
      </c>
      <c r="E181" s="38">
        <v>0</v>
      </c>
      <c r="F181" s="93" t="s">
        <v>124</v>
      </c>
      <c r="G181" s="38">
        <v>3</v>
      </c>
      <c r="H181" s="93" t="s">
        <v>86</v>
      </c>
      <c r="K181" s="27"/>
    </row>
    <row r="182" spans="2:11" s="47" customFormat="1" ht="12.75">
      <c r="B182" s="28" t="s">
        <v>36</v>
      </c>
      <c r="C182" s="38">
        <v>76</v>
      </c>
      <c r="D182" s="93">
        <v>0.5965131578947368</v>
      </c>
      <c r="E182" s="38">
        <v>40</v>
      </c>
      <c r="F182" s="93">
        <v>0.653875</v>
      </c>
      <c r="G182" s="38">
        <v>119</v>
      </c>
      <c r="H182" s="93">
        <v>0.6205042016806723</v>
      </c>
      <c r="K182" s="27"/>
    </row>
    <row r="183" spans="2:11" s="47" customFormat="1" ht="12.75">
      <c r="B183" s="17"/>
      <c r="K183" s="27"/>
    </row>
    <row r="184" spans="2:11" s="47" customFormat="1" ht="12.75">
      <c r="B184" s="29"/>
      <c r="C184" s="29"/>
      <c r="D184" s="30"/>
      <c r="E184" s="29"/>
      <c r="F184" s="30"/>
      <c r="G184" s="29"/>
      <c r="H184" s="30"/>
      <c r="J184" s="30"/>
      <c r="K184" s="27"/>
    </row>
    <row r="185" spans="2:11" s="47" customFormat="1" ht="12.75">
      <c r="B185" s="37"/>
      <c r="C185" s="29"/>
      <c r="D185" s="30"/>
      <c r="E185" s="29"/>
      <c r="F185" s="30"/>
      <c r="G185" s="29"/>
      <c r="H185" s="30"/>
      <c r="I185" s="29"/>
      <c r="J185" s="30"/>
      <c r="K185" s="27"/>
    </row>
    <row r="186" spans="2:11" s="47" customFormat="1" ht="12.75">
      <c r="B186" s="6" t="s">
        <v>187</v>
      </c>
      <c r="C186" s="31"/>
      <c r="D186" s="31"/>
      <c r="K186" s="27"/>
    </row>
    <row r="187" spans="2:11" s="47" customFormat="1" ht="12.75">
      <c r="B187" s="28"/>
      <c r="C187" s="28" t="s">
        <v>78</v>
      </c>
      <c r="D187" s="28" t="s">
        <v>8</v>
      </c>
      <c r="K187" s="27"/>
    </row>
    <row r="188" spans="2:11" s="47" customFormat="1" ht="12.75">
      <c r="B188" s="28" t="s">
        <v>37</v>
      </c>
      <c r="C188" s="28">
        <v>3</v>
      </c>
      <c r="D188" s="93" t="s">
        <v>124</v>
      </c>
      <c r="K188" s="27"/>
    </row>
    <row r="189" spans="2:11" s="47" customFormat="1" ht="12.75">
      <c r="B189" s="28" t="s">
        <v>31</v>
      </c>
      <c r="C189" s="28">
        <v>3</v>
      </c>
      <c r="D189" s="93" t="s">
        <v>124</v>
      </c>
      <c r="K189" s="27"/>
    </row>
    <row r="190" spans="2:11" s="47" customFormat="1" ht="12.75">
      <c r="B190" s="28" t="s">
        <v>135</v>
      </c>
      <c r="C190" s="28">
        <v>20</v>
      </c>
      <c r="D190" s="93">
        <v>0.49874999999999997</v>
      </c>
      <c r="K190" s="27"/>
    </row>
    <row r="191" spans="2:11" s="47" customFormat="1" ht="12.75">
      <c r="B191" s="28" t="s">
        <v>55</v>
      </c>
      <c r="C191" s="28">
        <v>1</v>
      </c>
      <c r="D191" s="93" t="s">
        <v>124</v>
      </c>
      <c r="K191" s="27"/>
    </row>
    <row r="192" spans="2:11" s="47" customFormat="1" ht="12.75">
      <c r="B192" s="28" t="s">
        <v>43</v>
      </c>
      <c r="C192" s="28">
        <v>10</v>
      </c>
      <c r="D192" s="93">
        <v>0.98275</v>
      </c>
      <c r="K192" s="27"/>
    </row>
    <row r="193" spans="2:11" s="47" customFormat="1" ht="12.75">
      <c r="B193" s="28" t="s">
        <v>32</v>
      </c>
      <c r="C193" s="28">
        <v>8</v>
      </c>
      <c r="D193" s="93">
        <v>3.075</v>
      </c>
      <c r="K193" s="27"/>
    </row>
    <row r="194" spans="2:11" s="47" customFormat="1" ht="12.75">
      <c r="B194" s="28" t="s">
        <v>29</v>
      </c>
      <c r="C194" s="28">
        <v>8</v>
      </c>
      <c r="D194" s="93">
        <v>0.8175000000000001</v>
      </c>
      <c r="K194" s="27"/>
    </row>
    <row r="195" s="47" customFormat="1" ht="12.75">
      <c r="K195" s="27"/>
    </row>
    <row r="196" s="47" customFormat="1" ht="12.75">
      <c r="K196" s="27"/>
    </row>
    <row r="197" spans="2:11" s="47" customFormat="1" ht="12.75">
      <c r="B197" s="23"/>
      <c r="K197" s="27"/>
    </row>
    <row r="198" s="47" customFormat="1" ht="12.75">
      <c r="K198" s="27"/>
    </row>
    <row r="199" spans="2:11" s="47" customFormat="1" ht="12.75">
      <c r="B199" s="6" t="s">
        <v>259</v>
      </c>
      <c r="C199" s="141"/>
      <c r="D199" s="31"/>
      <c r="K199" s="27"/>
    </row>
    <row r="200" spans="2:11" s="47" customFormat="1" ht="12.75">
      <c r="B200" s="28"/>
      <c r="C200" s="28" t="s">
        <v>78</v>
      </c>
      <c r="D200" s="28" t="s">
        <v>8</v>
      </c>
      <c r="K200" s="27"/>
    </row>
    <row r="201" spans="2:11" s="47" customFormat="1" ht="12.75">
      <c r="B201" s="28" t="s">
        <v>135</v>
      </c>
      <c r="C201" s="28">
        <v>18</v>
      </c>
      <c r="D201" s="32">
        <v>1.0694444444444444</v>
      </c>
      <c r="K201" s="27"/>
    </row>
    <row r="202" spans="2:11" s="47" customFormat="1" ht="12.75">
      <c r="B202" s="28" t="s">
        <v>55</v>
      </c>
      <c r="C202" s="28">
        <v>3</v>
      </c>
      <c r="D202" s="93" t="s">
        <v>124</v>
      </c>
      <c r="K202" s="27"/>
    </row>
    <row r="203" spans="2:11" s="47" customFormat="1" ht="12.75">
      <c r="B203" s="28" t="s">
        <v>43</v>
      </c>
      <c r="C203" s="28">
        <v>5</v>
      </c>
      <c r="D203" s="32">
        <v>0.95</v>
      </c>
      <c r="K203" s="27"/>
    </row>
    <row r="204" spans="2:11" s="47" customFormat="1" ht="12.75">
      <c r="B204" s="28" t="s">
        <v>109</v>
      </c>
      <c r="C204" s="28">
        <v>72</v>
      </c>
      <c r="D204" s="32">
        <v>0.9784722222222223</v>
      </c>
      <c r="K204" s="27"/>
    </row>
    <row r="205" spans="2:11" s="47" customFormat="1" ht="12.75">
      <c r="B205" s="28" t="s">
        <v>29</v>
      </c>
      <c r="C205" s="28">
        <v>5</v>
      </c>
      <c r="D205" s="32">
        <v>1</v>
      </c>
      <c r="K205" s="27"/>
    </row>
    <row r="206" s="47" customFormat="1" ht="12.75">
      <c r="K206" s="27"/>
    </row>
    <row r="207" spans="2:11" s="47" customFormat="1" ht="12.75">
      <c r="B207" s="142"/>
      <c r="C207" s="142"/>
      <c r="D207" s="142"/>
      <c r="E207" s="142"/>
      <c r="K207" s="27"/>
    </row>
    <row r="208" spans="2:11" s="47" customFormat="1" ht="12.75">
      <c r="B208" s="143" t="s">
        <v>260</v>
      </c>
      <c r="C208" s="144"/>
      <c r="D208" s="145"/>
      <c r="E208" s="142"/>
      <c r="K208" s="27"/>
    </row>
    <row r="209" spans="2:11" s="47" customFormat="1" ht="12.75">
      <c r="B209" s="130"/>
      <c r="C209" s="130" t="s">
        <v>78</v>
      </c>
      <c r="D209" s="130" t="s">
        <v>8</v>
      </c>
      <c r="E209" s="142"/>
      <c r="K209" s="27"/>
    </row>
    <row r="210" spans="2:11" s="47" customFormat="1" ht="12.75">
      <c r="B210" s="130" t="s">
        <v>31</v>
      </c>
      <c r="C210" s="130">
        <v>1</v>
      </c>
      <c r="D210" s="146" t="s">
        <v>124</v>
      </c>
      <c r="E210" s="142"/>
      <c r="K210" s="27"/>
    </row>
    <row r="211" spans="2:11" s="47" customFormat="1" ht="12.75">
      <c r="B211" s="130" t="s">
        <v>135</v>
      </c>
      <c r="C211" s="130">
        <v>14</v>
      </c>
      <c r="D211" s="146">
        <v>0.8571428571428571</v>
      </c>
      <c r="E211" s="142"/>
      <c r="K211" s="27"/>
    </row>
    <row r="212" spans="2:11" s="47" customFormat="1" ht="12.75">
      <c r="B212" s="130" t="s">
        <v>27</v>
      </c>
      <c r="C212" s="130">
        <v>5</v>
      </c>
      <c r="D212" s="146">
        <v>0.8400000000000001</v>
      </c>
      <c r="E212" s="142"/>
      <c r="K212" s="27"/>
    </row>
    <row r="213" spans="2:11" s="47" customFormat="1" ht="12.75">
      <c r="B213" s="130" t="s">
        <v>43</v>
      </c>
      <c r="C213" s="130">
        <v>1</v>
      </c>
      <c r="D213" s="146" t="s">
        <v>124</v>
      </c>
      <c r="E213" s="142"/>
      <c r="K213" s="27"/>
    </row>
    <row r="214" spans="2:11" s="47" customFormat="1" ht="12.75">
      <c r="B214" s="130" t="s">
        <v>266</v>
      </c>
      <c r="C214" s="130">
        <v>2</v>
      </c>
      <c r="D214" s="146" t="s">
        <v>124</v>
      </c>
      <c r="E214" s="142"/>
      <c r="K214" s="27"/>
    </row>
    <row r="215" spans="2:11" s="47" customFormat="1" ht="12.75">
      <c r="B215" s="130" t="s">
        <v>29</v>
      </c>
      <c r="C215" s="130">
        <v>5</v>
      </c>
      <c r="D215" s="146">
        <v>1.3</v>
      </c>
      <c r="E215" s="129"/>
      <c r="F215" s="27"/>
      <c r="G215" s="27"/>
      <c r="H215" s="27"/>
      <c r="I215" s="27"/>
      <c r="J215" s="27"/>
      <c r="K215" s="27"/>
    </row>
    <row r="216" spans="2:11" s="47" customFormat="1" ht="12.75">
      <c r="B216" s="27"/>
      <c r="C216" s="27"/>
      <c r="D216" s="27"/>
      <c r="E216" s="27"/>
      <c r="F216" s="27"/>
      <c r="G216" s="27"/>
      <c r="H216" s="27"/>
      <c r="I216" s="27"/>
      <c r="J216" s="27"/>
      <c r="K216" s="27"/>
    </row>
    <row r="217" s="47" customFormat="1" ht="11.25"/>
    <row r="218" spans="2:12" s="47" customFormat="1" ht="11.25">
      <c r="B218" s="61" t="s">
        <v>188</v>
      </c>
      <c r="C218" s="17"/>
      <c r="D218" s="17"/>
      <c r="E218" s="17"/>
      <c r="F218" s="17"/>
      <c r="G218" s="17"/>
      <c r="H218" s="17"/>
      <c r="I218" s="17"/>
      <c r="J218" s="17"/>
      <c r="K218" s="94"/>
      <c r="L218" s="94"/>
    </row>
    <row r="219" spans="2:12" s="47" customFormat="1" ht="11.25">
      <c r="B219" s="7"/>
      <c r="C219" s="205" t="s">
        <v>126</v>
      </c>
      <c r="D219" s="206"/>
      <c r="E219" s="205" t="s">
        <v>189</v>
      </c>
      <c r="F219" s="206"/>
      <c r="G219" s="205" t="s">
        <v>46</v>
      </c>
      <c r="H219" s="206"/>
      <c r="I219" s="207" t="s">
        <v>22</v>
      </c>
      <c r="J219" s="206"/>
      <c r="K219" s="205" t="s">
        <v>82</v>
      </c>
      <c r="L219" s="206"/>
    </row>
    <row r="220" spans="2:12" s="47" customFormat="1" ht="11.25">
      <c r="B220" s="18"/>
      <c r="C220" s="62" t="s">
        <v>78</v>
      </c>
      <c r="D220" s="62" t="s">
        <v>10</v>
      </c>
      <c r="E220" s="62" t="s">
        <v>78</v>
      </c>
      <c r="F220" s="62" t="s">
        <v>10</v>
      </c>
      <c r="G220" s="62" t="s">
        <v>78</v>
      </c>
      <c r="H220" s="62" t="s">
        <v>10</v>
      </c>
      <c r="I220" s="62" t="s">
        <v>78</v>
      </c>
      <c r="J220" s="62" t="s">
        <v>10</v>
      </c>
      <c r="K220" s="62" t="s">
        <v>78</v>
      </c>
      <c r="L220" s="62" t="s">
        <v>233</v>
      </c>
    </row>
    <row r="221" spans="2:12" s="47" customFormat="1" ht="21">
      <c r="B221" s="63" t="s">
        <v>11</v>
      </c>
      <c r="C221" s="64">
        <v>122</v>
      </c>
      <c r="D221" s="88">
        <v>0.8652482269503546</v>
      </c>
      <c r="E221" s="64">
        <v>61</v>
      </c>
      <c r="F221" s="88">
        <v>0.8970588235294118</v>
      </c>
      <c r="G221" s="64">
        <v>25</v>
      </c>
      <c r="H221" s="88">
        <v>0.8333333333333334</v>
      </c>
      <c r="I221" s="64">
        <v>11</v>
      </c>
      <c r="J221" s="88">
        <v>0.8461538461538461</v>
      </c>
      <c r="K221" s="64">
        <v>219</v>
      </c>
      <c r="L221" s="88">
        <v>0.8690476190476191</v>
      </c>
    </row>
    <row r="222" spans="2:13" s="47" customFormat="1" ht="33.75">
      <c r="B222" s="65" t="s">
        <v>12</v>
      </c>
      <c r="C222" s="19">
        <v>11</v>
      </c>
      <c r="D222" s="89">
        <v>0.07801418439716312</v>
      </c>
      <c r="E222" s="19">
        <v>8</v>
      </c>
      <c r="F222" s="89">
        <v>0.11764705882352941</v>
      </c>
      <c r="G222" s="19">
        <v>11</v>
      </c>
      <c r="H222" s="89">
        <v>0.36666666666666664</v>
      </c>
      <c r="I222" s="19">
        <v>0</v>
      </c>
      <c r="J222" s="89">
        <v>0</v>
      </c>
      <c r="K222" s="19">
        <v>30</v>
      </c>
      <c r="L222" s="89">
        <v>0.11904761904761904</v>
      </c>
      <c r="M222" s="27"/>
    </row>
    <row r="223" spans="2:13" s="47" customFormat="1" ht="33.75">
      <c r="B223" s="65" t="s">
        <v>234</v>
      </c>
      <c r="C223" s="19">
        <v>111</v>
      </c>
      <c r="D223" s="89">
        <v>0.7872340425531915</v>
      </c>
      <c r="E223" s="19">
        <v>53</v>
      </c>
      <c r="F223" s="89">
        <v>0.7794117647058824</v>
      </c>
      <c r="G223" s="19">
        <v>14</v>
      </c>
      <c r="H223" s="89">
        <v>0.4666666666666667</v>
      </c>
      <c r="I223" s="19">
        <v>11</v>
      </c>
      <c r="J223" s="89">
        <v>0.8461538461538461</v>
      </c>
      <c r="K223" s="19">
        <v>189</v>
      </c>
      <c r="L223" s="89">
        <v>0.75</v>
      </c>
      <c r="M223" s="27"/>
    </row>
    <row r="224" spans="2:13" s="47" customFormat="1" ht="21">
      <c r="B224" s="63" t="s">
        <v>134</v>
      </c>
      <c r="C224" s="64">
        <v>7</v>
      </c>
      <c r="D224" s="88">
        <v>0.04964539007092199</v>
      </c>
      <c r="E224" s="64">
        <v>0</v>
      </c>
      <c r="F224" s="88">
        <v>0</v>
      </c>
      <c r="G224" s="64">
        <v>0</v>
      </c>
      <c r="H224" s="88">
        <v>0</v>
      </c>
      <c r="I224" s="64">
        <v>0</v>
      </c>
      <c r="J224" s="88">
        <v>0</v>
      </c>
      <c r="K224" s="64">
        <v>7</v>
      </c>
      <c r="L224" s="88">
        <v>0.027777777777777776</v>
      </c>
      <c r="M224" s="27"/>
    </row>
    <row r="225" spans="2:13" s="47" customFormat="1" ht="12.75">
      <c r="B225" s="90" t="s">
        <v>22</v>
      </c>
      <c r="C225" s="19">
        <v>12</v>
      </c>
      <c r="D225" s="89">
        <v>0.0851063829787234</v>
      </c>
      <c r="E225" s="19">
        <v>7</v>
      </c>
      <c r="F225" s="89">
        <v>0.10294117647058823</v>
      </c>
      <c r="G225" s="19">
        <v>5</v>
      </c>
      <c r="H225" s="89">
        <v>0.16666666666666666</v>
      </c>
      <c r="I225" s="19">
        <v>2</v>
      </c>
      <c r="J225" s="89">
        <v>0.15384615384615385</v>
      </c>
      <c r="K225" s="19">
        <v>26</v>
      </c>
      <c r="L225" s="89">
        <v>0.10317460317460317</v>
      </c>
      <c r="M225" s="27"/>
    </row>
    <row r="226" spans="2:13" s="47" customFormat="1" ht="12.75">
      <c r="B226" s="18" t="s">
        <v>36</v>
      </c>
      <c r="C226" s="19">
        <v>141</v>
      </c>
      <c r="D226" s="89">
        <v>1</v>
      </c>
      <c r="E226" s="19">
        <v>68</v>
      </c>
      <c r="F226" s="89">
        <v>1</v>
      </c>
      <c r="G226" s="19">
        <v>30</v>
      </c>
      <c r="H226" s="89">
        <v>1</v>
      </c>
      <c r="I226" s="19">
        <v>13</v>
      </c>
      <c r="J226" s="89">
        <v>1</v>
      </c>
      <c r="K226" s="19">
        <v>252</v>
      </c>
      <c r="L226" s="89">
        <v>1</v>
      </c>
      <c r="M226" s="27"/>
    </row>
    <row r="227" spans="11:14" s="47" customFormat="1" ht="12.75">
      <c r="K227" s="94"/>
      <c r="L227" s="94"/>
      <c r="M227" s="27"/>
      <c r="N227" s="27"/>
    </row>
    <row r="228" spans="2:28" s="47" customFormat="1" ht="12.75">
      <c r="B228" s="61" t="s">
        <v>190</v>
      </c>
      <c r="C228" s="17"/>
      <c r="D228" s="17"/>
      <c r="E228" s="17"/>
      <c r="F228" s="17"/>
      <c r="G228" s="17"/>
      <c r="H228" s="17"/>
      <c r="I228" s="17"/>
      <c r="J228" s="17"/>
      <c r="K228" s="94"/>
      <c r="L228" s="94"/>
      <c r="M228" s="27"/>
      <c r="N228" s="27"/>
      <c r="V228" s="27"/>
      <c r="W228" s="27"/>
      <c r="X228" s="27"/>
      <c r="Y228" s="27"/>
      <c r="Z228" s="27"/>
      <c r="AA228" s="27"/>
      <c r="AB228" s="27"/>
    </row>
    <row r="229" spans="1:21" ht="12.75">
      <c r="A229" s="47"/>
      <c r="B229" s="66"/>
      <c r="C229" s="207" t="s">
        <v>126</v>
      </c>
      <c r="D229" s="211"/>
      <c r="E229" s="207" t="s">
        <v>45</v>
      </c>
      <c r="F229" s="211"/>
      <c r="G229" s="207" t="s">
        <v>46</v>
      </c>
      <c r="H229" s="211"/>
      <c r="I229" s="207" t="s">
        <v>82</v>
      </c>
      <c r="J229" s="211"/>
      <c r="K229" s="47"/>
      <c r="L229" s="47"/>
      <c r="O229" s="47"/>
      <c r="P229" s="47"/>
      <c r="Q229" s="47"/>
      <c r="R229" s="47"/>
      <c r="S229" s="47"/>
      <c r="T229" s="47"/>
      <c r="U229" s="47"/>
    </row>
    <row r="230" spans="1:21" ht="12.75">
      <c r="A230" s="47"/>
      <c r="B230" s="28"/>
      <c r="C230" s="48" t="s">
        <v>78</v>
      </c>
      <c r="D230" s="48" t="s">
        <v>10</v>
      </c>
      <c r="E230" s="48" t="s">
        <v>78</v>
      </c>
      <c r="F230" s="48" t="s">
        <v>10</v>
      </c>
      <c r="G230" s="48" t="s">
        <v>78</v>
      </c>
      <c r="H230" s="48" t="s">
        <v>10</v>
      </c>
      <c r="I230" s="48" t="s">
        <v>78</v>
      </c>
      <c r="J230" s="48" t="s">
        <v>233</v>
      </c>
      <c r="K230" s="47"/>
      <c r="L230" s="47"/>
      <c r="O230" s="47"/>
      <c r="P230" s="47"/>
      <c r="Q230" s="47"/>
      <c r="R230" s="47"/>
      <c r="S230" s="47"/>
      <c r="T230" s="47"/>
      <c r="U230" s="47"/>
    </row>
    <row r="231" spans="1:21" ht="12.75">
      <c r="A231" s="47"/>
      <c r="B231" s="7" t="s">
        <v>13</v>
      </c>
      <c r="C231" s="28">
        <v>5</v>
      </c>
      <c r="D231" s="49">
        <v>0.03546099290780142</v>
      </c>
      <c r="E231" s="28">
        <v>2</v>
      </c>
      <c r="F231" s="49">
        <v>0.029411764705882353</v>
      </c>
      <c r="G231" s="28">
        <v>2</v>
      </c>
      <c r="H231" s="49">
        <v>0.06666666666666667</v>
      </c>
      <c r="I231" s="28">
        <v>9</v>
      </c>
      <c r="J231" s="49">
        <v>0.03571428571428571</v>
      </c>
      <c r="K231" s="47"/>
      <c r="L231" s="47"/>
      <c r="O231" s="47"/>
      <c r="P231" s="47"/>
      <c r="Q231" s="47"/>
      <c r="R231" s="47"/>
      <c r="S231" s="47"/>
      <c r="T231" s="47"/>
      <c r="U231" s="47"/>
    </row>
    <row r="232" spans="1:21" ht="12.75">
      <c r="A232" s="47"/>
      <c r="B232" s="7" t="s">
        <v>14</v>
      </c>
      <c r="C232" s="28">
        <v>3</v>
      </c>
      <c r="D232" s="49">
        <v>0.02127659574468085</v>
      </c>
      <c r="E232" s="28">
        <v>2</v>
      </c>
      <c r="F232" s="49">
        <v>0.029411764705882353</v>
      </c>
      <c r="G232" s="28">
        <v>1</v>
      </c>
      <c r="H232" s="49">
        <v>0.03333333333333333</v>
      </c>
      <c r="I232" s="28">
        <v>6</v>
      </c>
      <c r="J232" s="49">
        <v>0.023809523809523808</v>
      </c>
      <c r="K232" s="47"/>
      <c r="L232" s="47"/>
      <c r="O232" s="47"/>
      <c r="P232" s="47"/>
      <c r="Q232" s="47"/>
      <c r="R232" s="47"/>
      <c r="S232" s="47"/>
      <c r="T232" s="47"/>
      <c r="U232" s="47"/>
    </row>
    <row r="233" spans="1:21" ht="12.75">
      <c r="A233" s="47"/>
      <c r="B233" s="7" t="s">
        <v>15</v>
      </c>
      <c r="C233" s="28">
        <v>3</v>
      </c>
      <c r="D233" s="49">
        <v>0.02127659574468085</v>
      </c>
      <c r="E233" s="28">
        <v>1</v>
      </c>
      <c r="F233" s="49">
        <v>0.014705882352941176</v>
      </c>
      <c r="G233" s="28">
        <v>3</v>
      </c>
      <c r="H233" s="49">
        <v>0.1</v>
      </c>
      <c r="I233" s="28">
        <v>7</v>
      </c>
      <c r="J233" s="49">
        <v>0.027777777777777776</v>
      </c>
      <c r="K233" s="47"/>
      <c r="L233" s="47"/>
      <c r="O233" s="47"/>
      <c r="P233" s="47"/>
      <c r="Q233" s="47"/>
      <c r="R233" s="47"/>
      <c r="S233" s="47"/>
      <c r="T233" s="47"/>
      <c r="U233" s="47"/>
    </row>
    <row r="234" spans="1:21" ht="12.75">
      <c r="A234" s="47"/>
      <c r="B234" s="7" t="s">
        <v>17</v>
      </c>
      <c r="C234" s="28">
        <v>3</v>
      </c>
      <c r="D234" s="49">
        <v>0.02127659574468085</v>
      </c>
      <c r="E234" s="28">
        <v>0</v>
      </c>
      <c r="F234" s="49">
        <v>0</v>
      </c>
      <c r="G234" s="28">
        <v>2</v>
      </c>
      <c r="H234" s="49">
        <v>0.06666666666666667</v>
      </c>
      <c r="I234" s="28">
        <v>5</v>
      </c>
      <c r="J234" s="49">
        <v>0.01984126984126984</v>
      </c>
      <c r="K234" s="47"/>
      <c r="L234" s="47"/>
      <c r="O234" s="47"/>
      <c r="P234" s="47"/>
      <c r="Q234" s="47"/>
      <c r="R234" s="47"/>
      <c r="S234" s="47"/>
      <c r="T234" s="47"/>
      <c r="U234" s="47"/>
    </row>
    <row r="235" spans="1:21" ht="12.75">
      <c r="A235" s="47"/>
      <c r="B235" s="7" t="s">
        <v>18</v>
      </c>
      <c r="C235" s="28">
        <v>3</v>
      </c>
      <c r="D235" s="49">
        <v>0.02127659574468085</v>
      </c>
      <c r="E235" s="28">
        <v>0</v>
      </c>
      <c r="F235" s="49">
        <v>0</v>
      </c>
      <c r="G235" s="28">
        <v>1</v>
      </c>
      <c r="H235" s="49">
        <v>0.03333333333333333</v>
      </c>
      <c r="I235" s="28">
        <v>4</v>
      </c>
      <c r="J235" s="49">
        <v>0.015873015873015872</v>
      </c>
      <c r="K235" s="47"/>
      <c r="L235" s="47"/>
      <c r="O235" s="47"/>
      <c r="P235" s="47"/>
      <c r="Q235" s="47"/>
      <c r="R235" s="47"/>
      <c r="S235" s="47"/>
      <c r="T235" s="47"/>
      <c r="U235" s="47"/>
    </row>
    <row r="236" spans="1:21" ht="12.75">
      <c r="A236" s="47"/>
      <c r="B236" s="7" t="s">
        <v>19</v>
      </c>
      <c r="C236" s="28">
        <v>8</v>
      </c>
      <c r="D236" s="49">
        <v>0.05673758865248227</v>
      </c>
      <c r="E236" s="28">
        <v>5</v>
      </c>
      <c r="F236" s="49">
        <v>0.07352941176470588</v>
      </c>
      <c r="G236" s="28">
        <v>9</v>
      </c>
      <c r="H236" s="49">
        <v>0.3</v>
      </c>
      <c r="I236" s="28">
        <v>22</v>
      </c>
      <c r="J236" s="49">
        <v>0.0873015873015873</v>
      </c>
      <c r="K236" s="47"/>
      <c r="L236" s="47"/>
      <c r="O236" s="47"/>
      <c r="P236" s="47"/>
      <c r="Q236" s="47"/>
      <c r="R236" s="47"/>
      <c r="S236" s="47"/>
      <c r="T236" s="47"/>
      <c r="U236" s="47"/>
    </row>
    <row r="237" spans="1:21" ht="12.75">
      <c r="A237" s="47"/>
      <c r="B237" s="7" t="s">
        <v>20</v>
      </c>
      <c r="C237" s="28">
        <v>2</v>
      </c>
      <c r="D237" s="49">
        <v>0.014184397163120567</v>
      </c>
      <c r="E237" s="28">
        <v>0</v>
      </c>
      <c r="F237" s="49">
        <v>0</v>
      </c>
      <c r="G237" s="28">
        <v>3</v>
      </c>
      <c r="H237" s="49">
        <v>0.1</v>
      </c>
      <c r="I237" s="28">
        <v>5</v>
      </c>
      <c r="J237" s="49">
        <v>0.01984126984126984</v>
      </c>
      <c r="K237" s="47"/>
      <c r="L237" s="47"/>
      <c r="O237" s="47"/>
      <c r="P237" s="47"/>
      <c r="Q237" s="47"/>
      <c r="R237" s="47"/>
      <c r="S237" s="47"/>
      <c r="T237" s="47"/>
      <c r="U237" s="47"/>
    </row>
    <row r="238" spans="1:21" ht="12.75">
      <c r="A238" s="47"/>
      <c r="B238" s="7" t="s">
        <v>21</v>
      </c>
      <c r="C238" s="28">
        <v>1</v>
      </c>
      <c r="D238" s="49">
        <v>0.0070921985815602835</v>
      </c>
      <c r="E238" s="28">
        <v>0</v>
      </c>
      <c r="F238" s="49">
        <v>0</v>
      </c>
      <c r="G238" s="28">
        <v>1</v>
      </c>
      <c r="H238" s="49">
        <v>0.03333333333333333</v>
      </c>
      <c r="I238" s="28">
        <v>2</v>
      </c>
      <c r="J238" s="49">
        <v>0.007936507936507936</v>
      </c>
      <c r="K238" s="47"/>
      <c r="L238" s="47"/>
      <c r="O238" s="47"/>
      <c r="P238" s="47"/>
      <c r="Q238" s="47"/>
      <c r="R238" s="47"/>
      <c r="S238" s="47"/>
      <c r="T238" s="47"/>
      <c r="U238" s="47"/>
    </row>
    <row r="239" spans="1:21" ht="12.75">
      <c r="A239" s="47"/>
      <c r="B239" s="7" t="s">
        <v>16</v>
      </c>
      <c r="C239" s="28">
        <v>1</v>
      </c>
      <c r="D239" s="49">
        <v>0.0070921985815602835</v>
      </c>
      <c r="E239" s="28">
        <v>2</v>
      </c>
      <c r="F239" s="49">
        <v>0.029411764705882353</v>
      </c>
      <c r="G239" s="28">
        <v>1</v>
      </c>
      <c r="H239" s="49">
        <v>0.03333333333333333</v>
      </c>
      <c r="I239" s="28">
        <v>4</v>
      </c>
      <c r="J239" s="49">
        <v>0.015873015873015872</v>
      </c>
      <c r="K239" s="47"/>
      <c r="L239" s="47"/>
      <c r="O239" s="47"/>
      <c r="P239" s="47"/>
      <c r="Q239" s="47"/>
      <c r="R239" s="47"/>
      <c r="S239" s="47"/>
      <c r="T239" s="47"/>
      <c r="U239" s="47"/>
    </row>
    <row r="240" spans="1:21" ht="12.75">
      <c r="A240" s="47"/>
      <c r="B240" s="28" t="s">
        <v>82</v>
      </c>
      <c r="C240" s="28">
        <v>141</v>
      </c>
      <c r="D240" s="49">
        <v>1</v>
      </c>
      <c r="E240" s="28">
        <v>68</v>
      </c>
      <c r="F240" s="49">
        <v>1</v>
      </c>
      <c r="G240" s="28">
        <v>30</v>
      </c>
      <c r="H240" s="49">
        <v>1</v>
      </c>
      <c r="I240" s="28">
        <v>252</v>
      </c>
      <c r="J240" s="49">
        <v>1</v>
      </c>
      <c r="K240" s="47"/>
      <c r="L240" s="47"/>
      <c r="O240" s="47"/>
      <c r="P240" s="47"/>
      <c r="Q240" s="47"/>
      <c r="R240" s="47"/>
      <c r="S240" s="47"/>
      <c r="T240" s="47"/>
      <c r="U240" s="47"/>
    </row>
    <row r="241" spans="1:21" ht="12.75">
      <c r="A241" s="47"/>
      <c r="B241" s="17"/>
      <c r="C241" s="17"/>
      <c r="D241" s="101"/>
      <c r="E241" s="17"/>
      <c r="F241" s="101"/>
      <c r="G241" s="17"/>
      <c r="H241" s="101"/>
      <c r="I241" s="17"/>
      <c r="J241" s="101"/>
      <c r="K241" s="47"/>
      <c r="L241" s="47"/>
      <c r="O241" s="47"/>
      <c r="P241" s="47"/>
      <c r="Q241" s="47"/>
      <c r="R241" s="47"/>
      <c r="S241" s="47"/>
      <c r="T241" s="47"/>
      <c r="U241" s="47"/>
    </row>
    <row r="242" spans="1:21" ht="12.75">
      <c r="A242" s="47"/>
      <c r="B242" s="17"/>
      <c r="C242" s="17"/>
      <c r="D242" s="17"/>
      <c r="E242" s="17"/>
      <c r="F242" s="17"/>
      <c r="G242" s="17"/>
      <c r="H242" s="17"/>
      <c r="I242" s="108"/>
      <c r="J242" s="17"/>
      <c r="K242" s="47"/>
      <c r="L242" s="47"/>
      <c r="O242" s="47"/>
      <c r="P242" s="47"/>
      <c r="Q242" s="47"/>
      <c r="R242" s="47"/>
      <c r="S242" s="47"/>
      <c r="T242" s="47"/>
      <c r="U242" s="47"/>
    </row>
    <row r="243" spans="1:21" ht="12.75">
      <c r="A243" s="47"/>
      <c r="B243" s="6" t="s">
        <v>191</v>
      </c>
      <c r="C243" s="31"/>
      <c r="D243" s="31"/>
      <c r="E243" s="31"/>
      <c r="F243" s="31"/>
      <c r="G243" s="31"/>
      <c r="H243" s="31"/>
      <c r="I243" s="31"/>
      <c r="J243" s="31"/>
      <c r="K243" s="47"/>
      <c r="L243" s="47"/>
      <c r="O243" s="47"/>
      <c r="P243" s="47"/>
      <c r="Q243" s="47"/>
      <c r="R243" s="47"/>
      <c r="S243" s="47"/>
      <c r="T243" s="47"/>
      <c r="U243" s="47"/>
    </row>
    <row r="244" spans="1:21" ht="12.75">
      <c r="A244" s="47"/>
      <c r="B244" s="28"/>
      <c r="C244" s="210" t="s">
        <v>126</v>
      </c>
      <c r="D244" s="210"/>
      <c r="E244" s="210" t="s">
        <v>45</v>
      </c>
      <c r="F244" s="210"/>
      <c r="G244" s="210" t="s">
        <v>46</v>
      </c>
      <c r="H244" s="210"/>
      <c r="I244" s="210" t="s">
        <v>82</v>
      </c>
      <c r="J244" s="210"/>
      <c r="K244" s="47"/>
      <c r="L244" s="47"/>
      <c r="P244" s="47"/>
      <c r="Q244" s="47"/>
      <c r="R244" s="47"/>
      <c r="S244" s="47"/>
      <c r="T244" s="47"/>
      <c r="U244" s="47"/>
    </row>
    <row r="245" spans="1:21" ht="12.75">
      <c r="A245" s="47"/>
      <c r="B245" s="28" t="s">
        <v>131</v>
      </c>
      <c r="C245" s="52" t="s">
        <v>78</v>
      </c>
      <c r="D245" s="52" t="s">
        <v>8</v>
      </c>
      <c r="E245" s="52" t="s">
        <v>78</v>
      </c>
      <c r="F245" s="52" t="s">
        <v>8</v>
      </c>
      <c r="G245" s="52" t="s">
        <v>78</v>
      </c>
      <c r="H245" s="52" t="s">
        <v>8</v>
      </c>
      <c r="I245" s="67" t="s">
        <v>78</v>
      </c>
      <c r="J245" s="67" t="s">
        <v>8</v>
      </c>
      <c r="K245" s="47"/>
      <c r="L245" s="47"/>
      <c r="P245" s="47"/>
      <c r="Q245" s="47"/>
      <c r="R245" s="47"/>
      <c r="S245" s="47"/>
      <c r="T245" s="47"/>
      <c r="U245" s="47"/>
    </row>
    <row r="246" spans="1:21" ht="12.75">
      <c r="A246" s="47"/>
      <c r="B246" s="28" t="s">
        <v>135</v>
      </c>
      <c r="C246" s="38">
        <v>1</v>
      </c>
      <c r="D246" s="93" t="s">
        <v>124</v>
      </c>
      <c r="E246" s="38">
        <v>0</v>
      </c>
      <c r="F246" s="93" t="s">
        <v>124</v>
      </c>
      <c r="G246" s="38">
        <v>0</v>
      </c>
      <c r="H246" s="93" t="s">
        <v>124</v>
      </c>
      <c r="I246" s="38">
        <v>1</v>
      </c>
      <c r="J246" s="93" t="s">
        <v>124</v>
      </c>
      <c r="K246" s="47"/>
      <c r="L246" s="47"/>
      <c r="Q246" s="47"/>
      <c r="R246" s="47"/>
      <c r="S246" s="47"/>
      <c r="T246" s="47"/>
      <c r="U246" s="47"/>
    </row>
    <row r="247" spans="1:21" ht="12.75">
      <c r="A247" s="47"/>
      <c r="B247" s="28" t="s">
        <v>37</v>
      </c>
      <c r="C247" s="38">
        <v>2</v>
      </c>
      <c r="D247" s="93" t="s">
        <v>124</v>
      </c>
      <c r="E247" s="38">
        <v>5</v>
      </c>
      <c r="F247" s="93">
        <v>1.3599999999999999</v>
      </c>
      <c r="G247" s="38">
        <v>7</v>
      </c>
      <c r="H247" s="93">
        <v>1.6035714285714284</v>
      </c>
      <c r="I247" s="38">
        <v>14</v>
      </c>
      <c r="J247" s="93" t="s">
        <v>86</v>
      </c>
      <c r="K247" s="47"/>
      <c r="L247" s="47"/>
      <c r="S247" s="47"/>
      <c r="T247" s="47"/>
      <c r="U247" s="47"/>
    </row>
    <row r="248" spans="1:21" ht="12.75">
      <c r="A248" s="47"/>
      <c r="B248" s="28" t="s">
        <v>55</v>
      </c>
      <c r="C248" s="38">
        <v>3</v>
      </c>
      <c r="D248" s="93" t="s">
        <v>124</v>
      </c>
      <c r="E248" s="38">
        <v>0</v>
      </c>
      <c r="F248" s="93" t="s">
        <v>124</v>
      </c>
      <c r="G248" s="38">
        <v>0</v>
      </c>
      <c r="H248" s="93" t="s">
        <v>124</v>
      </c>
      <c r="I248" s="38">
        <v>3</v>
      </c>
      <c r="J248" s="93" t="s">
        <v>124</v>
      </c>
      <c r="K248" s="47"/>
      <c r="L248" s="47"/>
      <c r="U248" s="47"/>
    </row>
    <row r="249" spans="1:21" ht="12.75">
      <c r="A249" s="47"/>
      <c r="B249" s="28" t="s">
        <v>53</v>
      </c>
      <c r="C249" s="38">
        <v>0</v>
      </c>
      <c r="D249" s="93" t="s">
        <v>124</v>
      </c>
      <c r="E249" s="38">
        <v>0</v>
      </c>
      <c r="F249" s="93" t="s">
        <v>124</v>
      </c>
      <c r="G249" s="38">
        <v>1</v>
      </c>
      <c r="H249" s="93" t="s">
        <v>124</v>
      </c>
      <c r="I249" s="38">
        <v>1</v>
      </c>
      <c r="J249" s="93" t="s">
        <v>124</v>
      </c>
      <c r="K249" s="47"/>
      <c r="L249" s="47"/>
      <c r="U249" s="47"/>
    </row>
    <row r="250" spans="2:21" ht="12.75">
      <c r="B250" s="130" t="s">
        <v>266</v>
      </c>
      <c r="C250" s="38">
        <v>0</v>
      </c>
      <c r="D250" s="93" t="s">
        <v>124</v>
      </c>
      <c r="E250" s="38">
        <v>0</v>
      </c>
      <c r="F250" s="93" t="s">
        <v>124</v>
      </c>
      <c r="G250" s="38">
        <v>1</v>
      </c>
      <c r="H250" s="93" t="s">
        <v>124</v>
      </c>
      <c r="I250" s="38">
        <v>1</v>
      </c>
      <c r="J250" s="93" t="s">
        <v>124</v>
      </c>
      <c r="K250" s="47"/>
      <c r="L250" s="47"/>
      <c r="U250" s="47"/>
    </row>
    <row r="251" spans="2:12" ht="12.75">
      <c r="B251" s="28" t="s">
        <v>29</v>
      </c>
      <c r="C251" s="38">
        <v>2</v>
      </c>
      <c r="D251" s="93" t="s">
        <v>124</v>
      </c>
      <c r="E251" s="38">
        <v>0</v>
      </c>
      <c r="F251" s="93" t="s">
        <v>124</v>
      </c>
      <c r="G251" s="38">
        <v>0</v>
      </c>
      <c r="H251" s="93" t="s">
        <v>124</v>
      </c>
      <c r="I251" s="38">
        <v>2</v>
      </c>
      <c r="J251" s="93" t="s">
        <v>124</v>
      </c>
      <c r="K251" s="47"/>
      <c r="L251" s="47"/>
    </row>
    <row r="252" spans="2:12" ht="12.75">
      <c r="B252" s="7" t="s">
        <v>36</v>
      </c>
      <c r="C252" s="28">
        <v>8</v>
      </c>
      <c r="D252" s="38"/>
      <c r="E252" s="28">
        <v>5</v>
      </c>
      <c r="F252" s="38"/>
      <c r="G252" s="28">
        <v>9</v>
      </c>
      <c r="H252" s="38"/>
      <c r="I252" s="7">
        <v>22</v>
      </c>
      <c r="J252" s="55"/>
      <c r="K252" s="47"/>
      <c r="L252" s="47"/>
    </row>
    <row r="253" spans="2:12" ht="12.75">
      <c r="B253" s="33"/>
      <c r="C253" s="33"/>
      <c r="D253" s="33"/>
      <c r="E253" s="33"/>
      <c r="F253" s="33"/>
      <c r="G253" s="33"/>
      <c r="H253" s="33"/>
      <c r="I253" s="33"/>
      <c r="J253" s="33"/>
      <c r="K253" s="29"/>
      <c r="L253" s="47"/>
    </row>
    <row r="254" spans="2:12" ht="12.75">
      <c r="B254" s="33"/>
      <c r="C254" s="33"/>
      <c r="D254" s="33"/>
      <c r="E254" s="33"/>
      <c r="F254" s="33"/>
      <c r="G254" s="33"/>
      <c r="H254" s="33"/>
      <c r="I254" s="33"/>
      <c r="J254" s="33"/>
      <c r="K254" s="47"/>
      <c r="L254" s="47"/>
    </row>
    <row r="255" spans="2:12" ht="12.75">
      <c r="B255" s="61" t="s">
        <v>192</v>
      </c>
      <c r="C255" s="57"/>
      <c r="D255" s="57"/>
      <c r="E255" s="57"/>
      <c r="F255" s="57"/>
      <c r="G255" s="47"/>
      <c r="H255" s="47"/>
      <c r="I255" s="47"/>
      <c r="J255" s="47"/>
      <c r="K255" s="47"/>
      <c r="L255" s="47"/>
    </row>
    <row r="256" spans="2:12" ht="12.75">
      <c r="B256" s="7"/>
      <c r="C256" s="7" t="s">
        <v>37</v>
      </c>
      <c r="D256" s="47"/>
      <c r="E256" s="47"/>
      <c r="F256" s="47"/>
      <c r="G256" s="47"/>
      <c r="H256" s="47"/>
      <c r="I256" s="47"/>
      <c r="J256" s="47"/>
      <c r="K256" s="47"/>
      <c r="L256" s="47"/>
    </row>
    <row r="257" spans="2:12" ht="12.75">
      <c r="B257" s="7" t="s">
        <v>78</v>
      </c>
      <c r="C257" s="81">
        <v>7</v>
      </c>
      <c r="D257" s="47"/>
      <c r="E257" s="47"/>
      <c r="F257" s="47"/>
      <c r="G257" s="47"/>
      <c r="H257" s="47"/>
      <c r="I257" s="47"/>
      <c r="J257" s="47"/>
      <c r="K257" s="47"/>
      <c r="L257" s="47"/>
    </row>
    <row r="258" spans="2:12" ht="12.75">
      <c r="B258" s="7" t="s">
        <v>113</v>
      </c>
      <c r="C258" s="79">
        <v>1.625</v>
      </c>
      <c r="D258" s="47"/>
      <c r="E258" s="47"/>
      <c r="F258" s="47"/>
      <c r="G258" s="47"/>
      <c r="H258" s="47"/>
      <c r="I258" s="47"/>
      <c r="J258" s="47"/>
      <c r="K258" s="47"/>
      <c r="L258" s="47"/>
    </row>
    <row r="259" spans="2:12" ht="12.75">
      <c r="B259" s="7" t="s">
        <v>114</v>
      </c>
      <c r="C259" s="79">
        <v>1.5388888888888888</v>
      </c>
      <c r="D259" s="47"/>
      <c r="E259" s="47"/>
      <c r="F259" s="47"/>
      <c r="G259" s="47"/>
      <c r="H259" s="47"/>
      <c r="I259" s="47"/>
      <c r="J259" s="47"/>
      <c r="K259" s="47"/>
      <c r="L259" s="47"/>
    </row>
    <row r="260" spans="2:12" ht="12.75">
      <c r="B260" s="7" t="s">
        <v>115</v>
      </c>
      <c r="C260" s="79">
        <v>1.5</v>
      </c>
      <c r="D260" s="47"/>
      <c r="E260" s="47"/>
      <c r="F260" s="47"/>
      <c r="G260" s="47"/>
      <c r="H260" s="47"/>
      <c r="I260" s="47"/>
      <c r="J260" s="47"/>
      <c r="K260" s="47"/>
      <c r="L260" s="47"/>
    </row>
    <row r="261" spans="2:12" ht="12.75">
      <c r="B261" s="7" t="s">
        <v>116</v>
      </c>
      <c r="C261" s="79">
        <v>1.5</v>
      </c>
      <c r="D261" s="47"/>
      <c r="E261" s="47"/>
      <c r="F261" s="47"/>
      <c r="G261" s="47"/>
      <c r="H261" s="47"/>
      <c r="I261" s="47"/>
      <c r="J261" s="47"/>
      <c r="K261" s="47"/>
      <c r="L261" s="47"/>
    </row>
    <row r="262" spans="2:12" ht="12.75">
      <c r="B262" s="47"/>
      <c r="C262" s="47"/>
      <c r="D262" s="47"/>
      <c r="E262" s="47"/>
      <c r="F262" s="47"/>
      <c r="G262" s="47"/>
      <c r="H262" s="47"/>
      <c r="I262" s="47"/>
      <c r="J262" s="47"/>
      <c r="K262" s="47"/>
      <c r="L262" s="47"/>
    </row>
    <row r="263" spans="10:12" ht="12.75">
      <c r="J263" s="47"/>
      <c r="K263" s="47"/>
      <c r="L263" s="47"/>
    </row>
    <row r="264" spans="10:12" ht="12.75">
      <c r="J264" s="47"/>
      <c r="K264" s="47"/>
      <c r="L264" s="47"/>
    </row>
    <row r="265" ht="12.75">
      <c r="L265" s="47"/>
    </row>
    <row r="266" ht="12.75">
      <c r="L266" s="47"/>
    </row>
    <row r="267" ht="12.75">
      <c r="L267" s="47"/>
    </row>
    <row r="270" spans="2:11" ht="12.75">
      <c r="B270" s="47"/>
      <c r="C270" s="47"/>
      <c r="D270" s="47"/>
      <c r="E270" s="47"/>
      <c r="F270" s="47"/>
      <c r="G270" s="47"/>
      <c r="H270" s="47"/>
      <c r="I270" s="47"/>
      <c r="J270" s="47"/>
      <c r="K270" s="47"/>
    </row>
    <row r="271" spans="2:11" ht="12.75">
      <c r="B271" s="47"/>
      <c r="C271" s="47"/>
      <c r="D271" s="47"/>
      <c r="E271" s="47"/>
      <c r="F271" s="47"/>
      <c r="G271" s="47"/>
      <c r="H271" s="47"/>
      <c r="I271" s="47"/>
      <c r="J271" s="47"/>
      <c r="K271" s="47"/>
    </row>
    <row r="272" spans="2:11" ht="12.75">
      <c r="B272" s="47"/>
      <c r="C272" s="47"/>
      <c r="D272" s="47"/>
      <c r="E272" s="47"/>
      <c r="F272" s="47"/>
      <c r="G272" s="47"/>
      <c r="H272" s="47"/>
      <c r="I272" s="47"/>
      <c r="J272" s="47"/>
      <c r="K272" s="47"/>
    </row>
    <row r="273" spans="2:11" ht="12.75">
      <c r="B273" s="47"/>
      <c r="C273" s="47"/>
      <c r="D273" s="47"/>
      <c r="E273" s="47"/>
      <c r="F273" s="47"/>
      <c r="G273" s="47"/>
      <c r="H273" s="47"/>
      <c r="I273" s="47"/>
      <c r="J273" s="47"/>
      <c r="K273" s="47"/>
    </row>
    <row r="274" spans="2:11" ht="12.75">
      <c r="B274" s="47"/>
      <c r="C274" s="47"/>
      <c r="D274" s="47"/>
      <c r="E274" s="47"/>
      <c r="F274" s="47"/>
      <c r="G274" s="47"/>
      <c r="H274" s="47"/>
      <c r="I274" s="47"/>
      <c r="J274" s="47"/>
      <c r="K274" s="47"/>
    </row>
    <row r="275" spans="2:11" ht="12.75">
      <c r="B275" s="47"/>
      <c r="C275" s="47"/>
      <c r="D275" s="47"/>
      <c r="E275" s="47"/>
      <c r="F275" s="47"/>
      <c r="G275" s="47"/>
      <c r="H275" s="47"/>
      <c r="I275" s="47"/>
      <c r="J275" s="47"/>
      <c r="K275" s="47"/>
    </row>
    <row r="276" spans="2:11" ht="12.75">
      <c r="B276" s="47"/>
      <c r="C276" s="47"/>
      <c r="D276" s="47"/>
      <c r="E276" s="47"/>
      <c r="F276" s="47"/>
      <c r="G276" s="47"/>
      <c r="H276" s="47"/>
      <c r="I276" s="47"/>
      <c r="J276" s="47"/>
      <c r="K276" s="47"/>
    </row>
    <row r="277" spans="2:11" ht="12.75">
      <c r="B277" s="47"/>
      <c r="C277" s="47"/>
      <c r="D277" s="47"/>
      <c r="E277" s="47"/>
      <c r="F277" s="47"/>
      <c r="G277" s="47"/>
      <c r="H277" s="47"/>
      <c r="I277" s="47"/>
      <c r="J277" s="47"/>
      <c r="K277" s="47"/>
    </row>
    <row r="278" spans="2:11" ht="12.75">
      <c r="B278" s="47"/>
      <c r="C278" s="47"/>
      <c r="D278" s="47"/>
      <c r="E278" s="47"/>
      <c r="F278" s="47"/>
      <c r="G278" s="47"/>
      <c r="H278" s="47"/>
      <c r="I278" s="47"/>
      <c r="J278" s="47"/>
      <c r="K278" s="47"/>
    </row>
    <row r="279" spans="2:11" ht="12.75">
      <c r="B279" s="47"/>
      <c r="C279" s="47"/>
      <c r="D279" s="47"/>
      <c r="E279" s="47"/>
      <c r="F279" s="47"/>
      <c r="G279" s="47"/>
      <c r="H279" s="47"/>
      <c r="I279" s="47"/>
      <c r="J279" s="47"/>
      <c r="K279" s="47"/>
    </row>
    <row r="280" spans="2:11" ht="12.75">
      <c r="B280" s="47"/>
      <c r="C280" s="47"/>
      <c r="D280" s="47"/>
      <c r="E280" s="47"/>
      <c r="F280" s="47"/>
      <c r="G280" s="47"/>
      <c r="H280" s="47"/>
      <c r="I280" s="47"/>
      <c r="J280" s="47"/>
      <c r="K280" s="47"/>
    </row>
    <row r="281" spans="2:11" ht="12.75">
      <c r="B281" s="17"/>
      <c r="C281" s="47"/>
      <c r="D281" s="47"/>
      <c r="E281" s="47"/>
      <c r="F281" s="47"/>
      <c r="G281" s="47"/>
      <c r="H281" s="47"/>
      <c r="I281" s="47"/>
      <c r="J281" s="47"/>
      <c r="K281" s="47"/>
    </row>
    <row r="282" spans="2:11" ht="12.75">
      <c r="B282" s="17"/>
      <c r="C282" s="47"/>
      <c r="D282" s="47"/>
      <c r="E282" s="47"/>
      <c r="F282" s="47"/>
      <c r="G282" s="47"/>
      <c r="H282" s="47"/>
      <c r="I282" s="47"/>
      <c r="J282" s="47"/>
      <c r="K282" s="47"/>
    </row>
    <row r="283" spans="7:11" ht="12.75">
      <c r="G283" s="47"/>
      <c r="H283" s="47"/>
      <c r="I283" s="47"/>
      <c r="J283" s="47"/>
      <c r="K283" s="47"/>
    </row>
    <row r="284" spans="2:11" ht="12.75">
      <c r="B284" s="17"/>
      <c r="C284" s="47"/>
      <c r="D284" s="47"/>
      <c r="E284" s="47"/>
      <c r="F284" s="47"/>
      <c r="G284" s="47"/>
      <c r="H284" s="47"/>
      <c r="I284" s="47"/>
      <c r="J284" s="47"/>
      <c r="K284" s="47"/>
    </row>
    <row r="285" spans="9:11" ht="12.75">
      <c r="I285" s="47"/>
      <c r="J285" s="47"/>
      <c r="K285" s="47"/>
    </row>
    <row r="286" spans="9:11" ht="12.75">
      <c r="I286" s="47"/>
      <c r="J286" s="47"/>
      <c r="K286" s="47"/>
    </row>
    <row r="287" spans="9:11" ht="12.75">
      <c r="I287" s="47"/>
      <c r="J287" s="47"/>
      <c r="K287" s="47"/>
    </row>
    <row r="288" spans="9:11" ht="12.75">
      <c r="I288" s="47"/>
      <c r="J288" s="47"/>
      <c r="K288" s="47"/>
    </row>
    <row r="289" spans="9:11" ht="12.75">
      <c r="I289" s="47"/>
      <c r="J289" s="47"/>
      <c r="K289" s="47"/>
    </row>
    <row r="290" spans="9:11" ht="12.75">
      <c r="I290" s="47"/>
      <c r="J290" s="47"/>
      <c r="K290" s="47"/>
    </row>
    <row r="291" spans="9:11" ht="12.75">
      <c r="I291" s="47"/>
      <c r="J291" s="47"/>
      <c r="K291" s="47"/>
    </row>
    <row r="310" spans="9:11" ht="12.75">
      <c r="I310" s="47"/>
      <c r="J310" s="47"/>
      <c r="K310" s="47"/>
    </row>
    <row r="311" spans="9:11" ht="12.75">
      <c r="I311" s="47"/>
      <c r="J311" s="47"/>
      <c r="K311" s="47"/>
    </row>
    <row r="312" spans="9:11" ht="12.75">
      <c r="I312" s="47"/>
      <c r="J312" s="47"/>
      <c r="K312" s="47"/>
    </row>
    <row r="313" spans="9:11" ht="12.75">
      <c r="I313" s="47"/>
      <c r="J313" s="47"/>
      <c r="K313" s="47"/>
    </row>
  </sheetData>
  <sheetProtection/>
  <mergeCells count="15">
    <mergeCell ref="I244:J244"/>
    <mergeCell ref="G244:H244"/>
    <mergeCell ref="E244:F244"/>
    <mergeCell ref="C244:D244"/>
    <mergeCell ref="I229:J229"/>
    <mergeCell ref="G229:H229"/>
    <mergeCell ref="E229:F229"/>
    <mergeCell ref="C229:D229"/>
    <mergeCell ref="A1:B1"/>
    <mergeCell ref="K219:L219"/>
    <mergeCell ref="G219:H219"/>
    <mergeCell ref="E219:F219"/>
    <mergeCell ref="C219:D219"/>
    <mergeCell ref="I219:J219"/>
    <mergeCell ref="G163:H163"/>
  </mergeCells>
  <printOptions/>
  <pageMargins left="0.1968503937007874" right="0.1968503937007874" top="0.1968503937007874" bottom="0.1968503937007874" header="0.5118110236220472" footer="0.5118110236220472"/>
  <pageSetup horizontalDpi="600" verticalDpi="600" orientation="landscape" paperSize="9" scale="80" r:id="rId4"/>
  <drawing r:id="rId3"/>
  <legacyDrawing r:id="rId2"/>
</worksheet>
</file>

<file path=xl/worksheets/sheet5.xml><?xml version="1.0" encoding="utf-8"?>
<worksheet xmlns="http://schemas.openxmlformats.org/spreadsheetml/2006/main" xmlns:r="http://schemas.openxmlformats.org/officeDocument/2006/relationships">
  <sheetPr codeName="Sheet16"/>
  <dimension ref="A1:AA136"/>
  <sheetViews>
    <sheetView zoomScale="90" zoomScaleNormal="90" zoomScalePageLayoutView="0" workbookViewId="0" topLeftCell="A1">
      <pane ySplit="6" topLeftCell="A73" activePane="bottomLeft" state="frozen"/>
      <selection pane="topLeft" activeCell="E66" sqref="E66:F66"/>
      <selection pane="bottomLeft" activeCell="B90" sqref="B90"/>
    </sheetView>
  </sheetViews>
  <sheetFormatPr defaultColWidth="9.140625" defaultRowHeight="12.75"/>
  <cols>
    <col min="1" max="1" width="10.57421875" style="27" customWidth="1"/>
    <col min="2" max="2" width="20.140625" style="27" customWidth="1"/>
    <col min="3" max="3" width="9.00390625" style="27" customWidth="1"/>
    <col min="4" max="4" width="9.28125" style="27" customWidth="1"/>
    <col min="5" max="5" width="8.57421875" style="27" customWidth="1"/>
    <col min="6" max="6" width="11.57421875" style="27" customWidth="1"/>
    <col min="7" max="7" width="10.00390625" style="27" customWidth="1"/>
    <col min="8" max="8" width="11.421875" style="27" customWidth="1"/>
    <col min="9" max="9" width="7.57421875" style="27" bestFit="1" customWidth="1"/>
    <col min="10" max="10" width="10.421875" style="27" customWidth="1"/>
    <col min="11" max="14" width="9.140625" style="27" customWidth="1"/>
    <col min="15" max="15" width="57.00390625" style="27" customWidth="1"/>
    <col min="16" max="19" width="17.00390625" style="27" customWidth="1"/>
    <col min="20" max="20" width="11.28125" style="27" customWidth="1"/>
    <col min="21" max="21" width="12.140625" style="27" customWidth="1"/>
    <col min="22" max="22" width="11.28125" style="27" customWidth="1"/>
    <col min="23" max="25" width="47.140625" style="27" bestFit="1" customWidth="1"/>
    <col min="26" max="26" width="52.00390625" style="27" bestFit="1" customWidth="1"/>
    <col min="27" max="27" width="41.140625" style="27" bestFit="1" customWidth="1"/>
    <col min="28" max="16384" width="9.140625" style="27" customWidth="1"/>
  </cols>
  <sheetData>
    <row r="1" spans="1:2" s="8" customFormat="1" ht="15" customHeight="1">
      <c r="A1" s="194"/>
      <c r="B1" s="195"/>
    </row>
    <row r="2" s="9" customFormat="1" ht="13.5" customHeight="1"/>
    <row r="3" s="9" customFormat="1" ht="13.5" customHeight="1">
      <c r="C3" s="10" t="s">
        <v>226</v>
      </c>
    </row>
    <row r="4" s="9" customFormat="1" ht="13.5" customHeight="1">
      <c r="C4" s="11" t="s">
        <v>153</v>
      </c>
    </row>
    <row r="5" spans="5:13" s="9" customFormat="1" ht="13.5" customHeight="1">
      <c r="E5" s="12"/>
      <c r="F5" s="12"/>
      <c r="G5" s="12"/>
      <c r="H5" s="12"/>
      <c r="I5" s="12"/>
      <c r="J5" s="12"/>
      <c r="K5" s="12"/>
      <c r="L5" s="12"/>
      <c r="M5" s="12"/>
    </row>
    <row r="6" spans="3:16" s="13" customFormat="1" ht="11.25">
      <c r="C6" s="14"/>
      <c r="D6" s="15"/>
      <c r="E6" s="15"/>
      <c r="F6" s="15"/>
      <c r="G6" s="15"/>
      <c r="H6" s="15"/>
      <c r="I6" s="15"/>
      <c r="J6" s="15"/>
      <c r="K6" s="15"/>
      <c r="L6" s="15"/>
      <c r="M6" s="15"/>
      <c r="N6" s="15"/>
      <c r="O6" s="15"/>
      <c r="P6" s="16"/>
    </row>
    <row r="7" spans="2:15" ht="12.75">
      <c r="B7" s="17"/>
      <c r="C7" s="17"/>
      <c r="D7" s="17"/>
      <c r="E7" s="17"/>
      <c r="F7" s="17"/>
      <c r="G7" s="17"/>
      <c r="H7" s="17"/>
      <c r="I7" s="17"/>
      <c r="J7" s="17"/>
      <c r="K7" s="17"/>
      <c r="L7" s="17"/>
      <c r="M7" s="17"/>
      <c r="N7" s="17"/>
      <c r="O7" s="17"/>
    </row>
    <row r="8" spans="2:15" ht="12.75">
      <c r="B8" s="23" t="s">
        <v>193</v>
      </c>
      <c r="G8" s="17"/>
      <c r="H8" s="17"/>
      <c r="I8" s="17"/>
      <c r="J8" s="17"/>
      <c r="K8" s="17"/>
      <c r="L8" s="17"/>
      <c r="M8" s="17"/>
      <c r="N8" s="17"/>
      <c r="O8" s="17"/>
    </row>
    <row r="9" spans="2:15" ht="12.75">
      <c r="B9" s="24"/>
      <c r="C9" s="218" t="s">
        <v>126</v>
      </c>
      <c r="D9" s="219"/>
      <c r="E9" s="218" t="s">
        <v>45</v>
      </c>
      <c r="F9" s="219"/>
      <c r="G9" s="218" t="s">
        <v>46</v>
      </c>
      <c r="H9" s="219"/>
      <c r="I9" s="218" t="s">
        <v>223</v>
      </c>
      <c r="J9" s="219"/>
      <c r="K9" s="223" t="s">
        <v>82</v>
      </c>
      <c r="L9" s="224"/>
      <c r="M9" s="17"/>
      <c r="N9" s="17"/>
      <c r="O9" s="17"/>
    </row>
    <row r="10" spans="2:15" ht="22.5">
      <c r="B10" s="24"/>
      <c r="C10" s="68" t="s">
        <v>78</v>
      </c>
      <c r="D10" s="69" t="s">
        <v>10</v>
      </c>
      <c r="E10" s="68" t="s">
        <v>78</v>
      </c>
      <c r="F10" s="69" t="s">
        <v>10</v>
      </c>
      <c r="G10" s="68" t="s">
        <v>78</v>
      </c>
      <c r="H10" s="69" t="s">
        <v>10</v>
      </c>
      <c r="I10" s="68" t="s">
        <v>78</v>
      </c>
      <c r="J10" s="69" t="s">
        <v>10</v>
      </c>
      <c r="K10" s="68" t="s">
        <v>78</v>
      </c>
      <c r="L10" s="69" t="s">
        <v>233</v>
      </c>
      <c r="M10" s="17"/>
      <c r="N10" s="17"/>
      <c r="O10" s="17"/>
    </row>
    <row r="11" spans="2:15" ht="22.5">
      <c r="B11" s="70" t="s">
        <v>25</v>
      </c>
      <c r="C11" s="24">
        <v>102</v>
      </c>
      <c r="D11" s="86">
        <v>0.723404255319149</v>
      </c>
      <c r="E11" s="24">
        <v>64</v>
      </c>
      <c r="F11" s="86">
        <v>0.9411764705882353</v>
      </c>
      <c r="G11" s="24">
        <v>30</v>
      </c>
      <c r="H11" s="86">
        <v>1</v>
      </c>
      <c r="I11" s="24">
        <v>9</v>
      </c>
      <c r="J11" s="86">
        <v>0.6923076923076923</v>
      </c>
      <c r="K11" s="24">
        <v>205</v>
      </c>
      <c r="L11" s="86">
        <v>0.8134920634920635</v>
      </c>
      <c r="M11" s="17"/>
      <c r="N11" s="17"/>
      <c r="O11" s="17"/>
    </row>
    <row r="12" spans="2:15" ht="22.5">
      <c r="B12" s="70" t="s">
        <v>26</v>
      </c>
      <c r="C12" s="24">
        <v>39</v>
      </c>
      <c r="D12" s="86">
        <v>0.2765957446808511</v>
      </c>
      <c r="E12" s="24">
        <v>4</v>
      </c>
      <c r="F12" s="86">
        <v>0.058823529411764705</v>
      </c>
      <c r="G12" s="24">
        <v>0</v>
      </c>
      <c r="H12" s="86">
        <v>0</v>
      </c>
      <c r="I12" s="24">
        <v>4</v>
      </c>
      <c r="J12" s="86">
        <v>0.3076923076923077</v>
      </c>
      <c r="K12" s="24">
        <v>47</v>
      </c>
      <c r="L12" s="86">
        <v>0.1865079365079365</v>
      </c>
      <c r="M12" s="17"/>
      <c r="N12" s="17"/>
      <c r="O12" s="17"/>
    </row>
    <row r="13" spans="2:15" ht="12.75">
      <c r="B13" s="70" t="s">
        <v>36</v>
      </c>
      <c r="C13" s="24">
        <v>141</v>
      </c>
      <c r="D13" s="86">
        <v>1</v>
      </c>
      <c r="E13" s="24">
        <v>68</v>
      </c>
      <c r="F13" s="86">
        <v>1</v>
      </c>
      <c r="G13" s="24">
        <v>30</v>
      </c>
      <c r="H13" s="86">
        <v>1</v>
      </c>
      <c r="I13" s="24">
        <v>13</v>
      </c>
      <c r="J13" s="86">
        <v>1</v>
      </c>
      <c r="K13" s="24">
        <v>252</v>
      </c>
      <c r="L13" s="86">
        <v>1</v>
      </c>
      <c r="M13" s="17"/>
      <c r="N13" s="17"/>
      <c r="O13" s="17"/>
    </row>
    <row r="14" spans="7:15" ht="12.75">
      <c r="G14" s="17"/>
      <c r="H14" s="17"/>
      <c r="I14" s="17"/>
      <c r="J14" s="17"/>
      <c r="K14" s="17"/>
      <c r="L14" s="17"/>
      <c r="M14" s="17"/>
      <c r="N14" s="17"/>
      <c r="O14" s="17"/>
    </row>
    <row r="15" spans="7:15" ht="12.75">
      <c r="G15" s="17"/>
      <c r="H15" s="17"/>
      <c r="I15" s="17"/>
      <c r="J15" s="17"/>
      <c r="K15" s="17"/>
      <c r="L15" s="17"/>
      <c r="M15" s="17"/>
      <c r="N15" s="17"/>
      <c r="O15" s="17"/>
    </row>
    <row r="16" spans="2:15" ht="12.75">
      <c r="B16" s="23" t="s">
        <v>194</v>
      </c>
      <c r="G16" s="17"/>
      <c r="H16" s="17"/>
      <c r="I16" s="17"/>
      <c r="J16" s="17"/>
      <c r="K16" s="17"/>
      <c r="L16" s="17"/>
      <c r="M16" s="17"/>
      <c r="N16" s="17"/>
      <c r="O16" s="17"/>
    </row>
    <row r="17" spans="2:15" ht="12.75">
      <c r="B17" s="28"/>
      <c r="C17" s="210" t="s">
        <v>136</v>
      </c>
      <c r="D17" s="210"/>
      <c r="E17" s="210" t="s">
        <v>30</v>
      </c>
      <c r="F17" s="210"/>
      <c r="G17" s="210" t="s">
        <v>108</v>
      </c>
      <c r="H17" s="210"/>
      <c r="I17" s="17"/>
      <c r="J17" s="17"/>
      <c r="K17" s="17"/>
      <c r="L17" s="17"/>
      <c r="M17" s="17"/>
      <c r="N17" s="17"/>
      <c r="O17" s="17"/>
    </row>
    <row r="18" spans="2:15" ht="12.75">
      <c r="B18" s="28"/>
      <c r="C18" s="28" t="s">
        <v>78</v>
      </c>
      <c r="D18" s="28" t="s">
        <v>145</v>
      </c>
      <c r="E18" s="28" t="s">
        <v>78</v>
      </c>
      <c r="F18" s="28" t="s">
        <v>145</v>
      </c>
      <c r="G18" s="28" t="s">
        <v>78</v>
      </c>
      <c r="H18" s="28" t="s">
        <v>233</v>
      </c>
      <c r="I18" s="17"/>
      <c r="J18" s="17"/>
      <c r="K18" s="17"/>
      <c r="L18" s="17"/>
      <c r="M18" s="17"/>
      <c r="N18" s="17"/>
      <c r="O18" s="17"/>
    </row>
    <row r="19" spans="2:15" ht="12.75">
      <c r="B19" s="28" t="s">
        <v>230</v>
      </c>
      <c r="C19" s="28">
        <v>70</v>
      </c>
      <c r="D19" s="84">
        <v>0.46357615894039733</v>
      </c>
      <c r="E19" s="28">
        <v>0</v>
      </c>
      <c r="F19" s="84">
        <v>0</v>
      </c>
      <c r="G19" s="28">
        <v>70</v>
      </c>
      <c r="H19" s="84">
        <v>0.34146341463414637</v>
      </c>
      <c r="I19" s="17"/>
      <c r="J19" s="17"/>
      <c r="K19" s="17"/>
      <c r="L19" s="17"/>
      <c r="M19" s="17"/>
      <c r="N19" s="17"/>
      <c r="O19" s="17"/>
    </row>
    <row r="20" spans="2:15" ht="12.75">
      <c r="B20" s="28" t="s">
        <v>143</v>
      </c>
      <c r="C20" s="28">
        <v>50</v>
      </c>
      <c r="D20" s="84">
        <v>0.33112582781456956</v>
      </c>
      <c r="E20" s="28">
        <v>42</v>
      </c>
      <c r="F20" s="84">
        <v>0.9333333333333333</v>
      </c>
      <c r="G20" s="28">
        <v>92</v>
      </c>
      <c r="H20" s="84">
        <v>0.44878048780487806</v>
      </c>
      <c r="I20" s="17"/>
      <c r="J20" s="17"/>
      <c r="K20" s="17"/>
      <c r="L20" s="17"/>
      <c r="M20" s="17"/>
      <c r="N20" s="17"/>
      <c r="O20" s="17"/>
    </row>
    <row r="21" spans="2:15" ht="12.75">
      <c r="B21" s="28" t="s">
        <v>119</v>
      </c>
      <c r="C21" s="28">
        <v>31</v>
      </c>
      <c r="D21" s="84">
        <v>0.2052980132450331</v>
      </c>
      <c r="E21" s="28">
        <v>3</v>
      </c>
      <c r="F21" s="84">
        <v>0.06666666666666667</v>
      </c>
      <c r="G21" s="28">
        <v>34</v>
      </c>
      <c r="H21" s="84">
        <v>0.16585365853658537</v>
      </c>
      <c r="I21" s="17"/>
      <c r="J21" s="17"/>
      <c r="K21" s="17"/>
      <c r="L21" s="17"/>
      <c r="M21" s="17"/>
      <c r="N21" s="17"/>
      <c r="O21" s="17"/>
    </row>
    <row r="22" spans="2:15" ht="12.75">
      <c r="B22" s="28" t="s">
        <v>22</v>
      </c>
      <c r="C22" s="28">
        <v>0</v>
      </c>
      <c r="D22" s="84">
        <v>0</v>
      </c>
      <c r="E22" s="28">
        <v>0</v>
      </c>
      <c r="F22" s="84">
        <v>0</v>
      </c>
      <c r="G22" s="28">
        <v>9</v>
      </c>
      <c r="H22" s="84">
        <v>0.04390243902439024</v>
      </c>
      <c r="I22" s="17"/>
      <c r="J22" s="17"/>
      <c r="K22" s="17"/>
      <c r="L22" s="17"/>
      <c r="M22" s="17"/>
      <c r="N22" s="17"/>
      <c r="O22" s="17"/>
    </row>
    <row r="23" spans="2:15" ht="12.75">
      <c r="B23" s="28" t="s">
        <v>36</v>
      </c>
      <c r="C23" s="28">
        <v>151</v>
      </c>
      <c r="D23" s="84">
        <v>1</v>
      </c>
      <c r="E23" s="28">
        <v>45</v>
      </c>
      <c r="F23" s="84">
        <v>1</v>
      </c>
      <c r="G23" s="28">
        <v>205</v>
      </c>
      <c r="H23" s="84">
        <v>1</v>
      </c>
      <c r="I23" s="17"/>
      <c r="J23" s="17"/>
      <c r="K23" s="17"/>
      <c r="L23" s="17"/>
      <c r="M23" s="17"/>
      <c r="N23" s="17"/>
      <c r="O23" s="17"/>
    </row>
    <row r="24" spans="2:15" ht="12.75">
      <c r="B24" s="17"/>
      <c r="C24" s="17"/>
      <c r="D24" s="102"/>
      <c r="E24" s="102"/>
      <c r="F24" s="102"/>
      <c r="G24" s="102"/>
      <c r="H24" s="102"/>
      <c r="I24" s="102"/>
      <c r="J24" s="17"/>
      <c r="K24" s="17"/>
      <c r="L24" s="17"/>
      <c r="M24" s="17"/>
      <c r="N24" s="17"/>
      <c r="O24" s="17"/>
    </row>
    <row r="25" spans="2:15" ht="12.75">
      <c r="B25" s="6" t="s">
        <v>195</v>
      </c>
      <c r="C25" s="31"/>
      <c r="D25" s="31"/>
      <c r="E25" s="31"/>
      <c r="F25" s="31"/>
      <c r="G25" s="31"/>
      <c r="H25" s="31"/>
      <c r="I25" s="31"/>
      <c r="J25" s="31"/>
      <c r="K25" s="17"/>
      <c r="L25" s="17"/>
      <c r="M25" s="17"/>
      <c r="N25" s="17"/>
      <c r="O25" s="17"/>
    </row>
    <row r="26" spans="2:15" ht="12.75">
      <c r="B26" s="28"/>
      <c r="C26" s="217" t="s">
        <v>126</v>
      </c>
      <c r="D26" s="217"/>
      <c r="E26" s="217" t="s">
        <v>45</v>
      </c>
      <c r="F26" s="217"/>
      <c r="G26" s="217" t="s">
        <v>46</v>
      </c>
      <c r="H26" s="217"/>
      <c r="I26" s="217" t="s">
        <v>223</v>
      </c>
      <c r="J26" s="217"/>
      <c r="K26" s="217" t="s">
        <v>82</v>
      </c>
      <c r="L26" s="217"/>
      <c r="M26" s="17"/>
      <c r="N26" s="17"/>
      <c r="O26" s="17"/>
    </row>
    <row r="27" spans="2:15" ht="12.75">
      <c r="B27" s="28"/>
      <c r="C27" s="28" t="s">
        <v>78</v>
      </c>
      <c r="D27" s="28" t="s">
        <v>8</v>
      </c>
      <c r="E27" s="28" t="s">
        <v>78</v>
      </c>
      <c r="F27" s="28" t="s">
        <v>8</v>
      </c>
      <c r="G27" s="28" t="s">
        <v>78</v>
      </c>
      <c r="H27" s="28" t="s">
        <v>8</v>
      </c>
      <c r="I27" s="28" t="s">
        <v>78</v>
      </c>
      <c r="J27" s="130" t="s">
        <v>8</v>
      </c>
      <c r="K27" s="130" t="s">
        <v>78</v>
      </c>
      <c r="L27" s="130" t="s">
        <v>8</v>
      </c>
      <c r="M27" s="136"/>
      <c r="N27" s="136"/>
      <c r="O27" s="136"/>
    </row>
    <row r="28" spans="2:15" ht="12.75">
      <c r="B28" s="28" t="s">
        <v>235</v>
      </c>
      <c r="C28" s="28">
        <v>18</v>
      </c>
      <c r="D28" s="32">
        <v>9.319444444444445</v>
      </c>
      <c r="E28" s="28">
        <v>13</v>
      </c>
      <c r="F28" s="32">
        <v>10.365384615384615</v>
      </c>
      <c r="G28" s="28">
        <v>4</v>
      </c>
      <c r="H28" s="32">
        <v>9.75</v>
      </c>
      <c r="I28" s="28">
        <v>1</v>
      </c>
      <c r="J28" s="146" t="s">
        <v>124</v>
      </c>
      <c r="K28" s="130">
        <v>36</v>
      </c>
      <c r="L28" s="137" t="s">
        <v>124</v>
      </c>
      <c r="M28" s="136"/>
      <c r="N28" s="136"/>
      <c r="O28" s="136"/>
    </row>
    <row r="29" spans="2:15" ht="12.75">
      <c r="B29" s="28" t="s">
        <v>236</v>
      </c>
      <c r="C29" s="28">
        <v>18</v>
      </c>
      <c r="D29" s="32">
        <v>21.666666666666668</v>
      </c>
      <c r="E29" s="28">
        <v>12</v>
      </c>
      <c r="F29" s="32">
        <v>23.0525</v>
      </c>
      <c r="G29" s="28">
        <v>4</v>
      </c>
      <c r="H29" s="32">
        <v>28.75</v>
      </c>
      <c r="I29" s="28">
        <v>1</v>
      </c>
      <c r="J29" s="146" t="s">
        <v>124</v>
      </c>
      <c r="K29" s="130">
        <v>35</v>
      </c>
      <c r="L29" s="137" t="s">
        <v>124</v>
      </c>
      <c r="M29" s="136"/>
      <c r="N29" s="136"/>
      <c r="O29" s="136"/>
    </row>
    <row r="30" spans="2:15" ht="12.75">
      <c r="B30" s="28" t="s">
        <v>237</v>
      </c>
      <c r="C30" s="38" t="s">
        <v>124</v>
      </c>
      <c r="D30" s="93" t="s">
        <v>124</v>
      </c>
      <c r="E30" s="38">
        <v>3</v>
      </c>
      <c r="F30" s="93" t="s">
        <v>124</v>
      </c>
      <c r="G30" s="38" t="s">
        <v>124</v>
      </c>
      <c r="H30" s="93" t="s">
        <v>124</v>
      </c>
      <c r="I30" s="38" t="s">
        <v>124</v>
      </c>
      <c r="J30" s="146" t="s">
        <v>124</v>
      </c>
      <c r="K30" s="150">
        <v>3</v>
      </c>
      <c r="L30" s="146" t="s">
        <v>124</v>
      </c>
      <c r="M30" s="136"/>
      <c r="N30" s="136"/>
      <c r="O30" s="136"/>
    </row>
    <row r="31" spans="2:15" ht="12.75">
      <c r="B31" s="28" t="s">
        <v>238</v>
      </c>
      <c r="C31" s="38" t="s">
        <v>124</v>
      </c>
      <c r="D31" s="93" t="s">
        <v>124</v>
      </c>
      <c r="E31" s="38">
        <v>3</v>
      </c>
      <c r="F31" s="93" t="s">
        <v>124</v>
      </c>
      <c r="G31" s="38" t="s">
        <v>124</v>
      </c>
      <c r="H31" s="93" t="s">
        <v>124</v>
      </c>
      <c r="I31" s="38" t="s">
        <v>124</v>
      </c>
      <c r="J31" s="146" t="s">
        <v>124</v>
      </c>
      <c r="K31" s="150">
        <v>3</v>
      </c>
      <c r="L31" s="146" t="s">
        <v>124</v>
      </c>
      <c r="M31" s="136"/>
      <c r="N31" s="136"/>
      <c r="O31" s="136"/>
    </row>
    <row r="32" spans="10:15" ht="12.75">
      <c r="J32" s="129"/>
      <c r="K32" s="136"/>
      <c r="L32" s="136"/>
      <c r="M32" s="136"/>
      <c r="N32" s="136"/>
      <c r="O32" s="136"/>
    </row>
    <row r="33" spans="10:15" ht="12.75">
      <c r="J33" s="129"/>
      <c r="K33" s="136"/>
      <c r="L33" s="136"/>
      <c r="M33" s="136"/>
      <c r="N33" s="136"/>
      <c r="O33" s="136"/>
    </row>
    <row r="34" spans="2:15" ht="12.75">
      <c r="B34" s="6" t="s">
        <v>196</v>
      </c>
      <c r="C34" s="31"/>
      <c r="D34" s="31"/>
      <c r="E34" s="31"/>
      <c r="F34" s="31"/>
      <c r="G34" s="31"/>
      <c r="H34" s="31"/>
      <c r="I34" s="31"/>
      <c r="J34" s="31"/>
      <c r="K34" s="17"/>
      <c r="L34" s="17"/>
      <c r="M34" s="17"/>
      <c r="N34" s="17"/>
      <c r="O34" s="17"/>
    </row>
    <row r="35" spans="2:15" ht="12.75">
      <c r="B35" s="28"/>
      <c r="C35" s="215" t="s">
        <v>126</v>
      </c>
      <c r="D35" s="216"/>
      <c r="E35" s="215" t="s">
        <v>45</v>
      </c>
      <c r="F35" s="216"/>
      <c r="G35" s="215" t="s">
        <v>46</v>
      </c>
      <c r="H35" s="216"/>
      <c r="I35" s="215" t="s">
        <v>223</v>
      </c>
      <c r="J35" s="216"/>
      <c r="K35" s="215" t="s">
        <v>82</v>
      </c>
      <c r="L35" s="216"/>
      <c r="M35" s="17"/>
      <c r="N35" s="17"/>
      <c r="O35" s="17"/>
    </row>
    <row r="36" spans="2:15" ht="12.75">
      <c r="B36" s="28"/>
      <c r="C36" s="52" t="s">
        <v>78</v>
      </c>
      <c r="D36" s="52" t="s">
        <v>10</v>
      </c>
      <c r="E36" s="52" t="s">
        <v>78</v>
      </c>
      <c r="F36" s="52" t="s">
        <v>145</v>
      </c>
      <c r="G36" s="52" t="s">
        <v>78</v>
      </c>
      <c r="H36" s="52" t="s">
        <v>145</v>
      </c>
      <c r="I36" s="52" t="s">
        <v>78</v>
      </c>
      <c r="J36" s="52" t="s">
        <v>145</v>
      </c>
      <c r="K36" s="52" t="s">
        <v>78</v>
      </c>
      <c r="L36" s="52" t="s">
        <v>145</v>
      </c>
      <c r="M36" s="17"/>
      <c r="N36" s="17"/>
      <c r="O36" s="17"/>
    </row>
    <row r="37" spans="2:15" ht="12.75">
      <c r="B37" s="28" t="s">
        <v>23</v>
      </c>
      <c r="C37" s="28">
        <v>19</v>
      </c>
      <c r="D37" s="84">
        <v>0.2602739726027397</v>
      </c>
      <c r="E37" s="28">
        <v>17</v>
      </c>
      <c r="F37" s="84">
        <v>0.5151515151515151</v>
      </c>
      <c r="G37" s="28">
        <v>12</v>
      </c>
      <c r="H37" s="84">
        <v>0.6</v>
      </c>
      <c r="I37" s="28">
        <v>1</v>
      </c>
      <c r="J37" s="84">
        <v>0.2</v>
      </c>
      <c r="K37" s="28">
        <v>49</v>
      </c>
      <c r="L37" s="84">
        <v>0.37404580152671757</v>
      </c>
      <c r="M37" s="17"/>
      <c r="N37" s="17"/>
      <c r="O37" s="17"/>
    </row>
    <row r="38" spans="2:15" ht="12.75">
      <c r="B38" s="28" t="s">
        <v>3</v>
      </c>
      <c r="C38" s="28">
        <v>9</v>
      </c>
      <c r="D38" s="84">
        <v>0.1232876712328767</v>
      </c>
      <c r="E38" s="28">
        <v>5</v>
      </c>
      <c r="F38" s="84">
        <v>0.15151515151515152</v>
      </c>
      <c r="G38" s="28">
        <v>6</v>
      </c>
      <c r="H38" s="84">
        <v>0.3</v>
      </c>
      <c r="I38" s="28">
        <v>0</v>
      </c>
      <c r="J38" s="84">
        <v>0</v>
      </c>
      <c r="K38" s="28">
        <v>20</v>
      </c>
      <c r="L38" s="84">
        <v>0.15267175572519084</v>
      </c>
      <c r="M38" s="17"/>
      <c r="N38" s="17"/>
      <c r="O38" s="17"/>
    </row>
    <row r="39" spans="2:15" ht="12.75">
      <c r="B39" s="28" t="s">
        <v>110</v>
      </c>
      <c r="C39" s="28">
        <v>24</v>
      </c>
      <c r="D39" s="84">
        <v>0.3287671232876712</v>
      </c>
      <c r="E39" s="28">
        <v>5</v>
      </c>
      <c r="F39" s="84">
        <v>0.15151515151515152</v>
      </c>
      <c r="G39" s="28">
        <v>0</v>
      </c>
      <c r="H39" s="84">
        <v>0</v>
      </c>
      <c r="I39" s="28">
        <v>2</v>
      </c>
      <c r="J39" s="84">
        <v>0.4</v>
      </c>
      <c r="K39" s="28">
        <v>31</v>
      </c>
      <c r="L39" s="84">
        <v>0.2366412213740458</v>
      </c>
      <c r="M39" s="17"/>
      <c r="N39" s="17"/>
      <c r="O39" s="17"/>
    </row>
    <row r="40" spans="2:15" ht="12.75">
      <c r="B40" s="28" t="s">
        <v>150</v>
      </c>
      <c r="C40" s="28">
        <v>3</v>
      </c>
      <c r="D40" s="84">
        <v>0.0410958904109589</v>
      </c>
      <c r="E40" s="28">
        <v>0</v>
      </c>
      <c r="F40" s="84">
        <v>0</v>
      </c>
      <c r="G40" s="28">
        <v>0</v>
      </c>
      <c r="H40" s="84">
        <v>0</v>
      </c>
      <c r="I40" s="28">
        <v>0</v>
      </c>
      <c r="J40" s="84">
        <v>0</v>
      </c>
      <c r="K40" s="28">
        <v>3</v>
      </c>
      <c r="L40" s="84">
        <v>0.022900763358778626</v>
      </c>
      <c r="M40" s="17"/>
      <c r="N40" s="17"/>
      <c r="O40" s="17"/>
    </row>
    <row r="41" spans="2:15" ht="12.75">
      <c r="B41" s="28" t="s">
        <v>29</v>
      </c>
      <c r="C41" s="28">
        <v>13</v>
      </c>
      <c r="D41" s="84">
        <v>0.1780821917808219</v>
      </c>
      <c r="E41" s="28">
        <v>5</v>
      </c>
      <c r="F41" s="84">
        <v>0.15151515151515152</v>
      </c>
      <c r="G41" s="28">
        <v>0</v>
      </c>
      <c r="H41" s="84">
        <v>0</v>
      </c>
      <c r="I41" s="28">
        <v>2</v>
      </c>
      <c r="J41" s="84">
        <v>0.4</v>
      </c>
      <c r="K41" s="28">
        <v>20</v>
      </c>
      <c r="L41" s="84">
        <v>0.15267175572519084</v>
      </c>
      <c r="M41" s="17"/>
      <c r="N41" s="17"/>
      <c r="O41" s="17"/>
    </row>
    <row r="42" spans="2:18" ht="12.75">
      <c r="B42" s="28" t="s">
        <v>146</v>
      </c>
      <c r="C42" s="28">
        <v>5</v>
      </c>
      <c r="D42" s="84">
        <v>0.0684931506849315</v>
      </c>
      <c r="E42" s="28">
        <v>1</v>
      </c>
      <c r="F42" s="84">
        <v>0.030303030303030304</v>
      </c>
      <c r="G42" s="28">
        <v>2</v>
      </c>
      <c r="H42" s="84">
        <v>0.1</v>
      </c>
      <c r="I42" s="28">
        <v>0</v>
      </c>
      <c r="J42" s="84">
        <v>0</v>
      </c>
      <c r="K42" s="28">
        <v>8</v>
      </c>
      <c r="L42" s="84">
        <v>0.061068702290076333</v>
      </c>
      <c r="M42" s="17"/>
      <c r="N42" s="17"/>
      <c r="O42" s="17"/>
      <c r="Q42"/>
      <c r="R42"/>
    </row>
    <row r="43" spans="2:15" ht="12.75">
      <c r="B43" s="28" t="s">
        <v>147</v>
      </c>
      <c r="C43" s="28">
        <v>73</v>
      </c>
      <c r="D43" s="84">
        <v>1</v>
      </c>
      <c r="E43" s="28">
        <v>33</v>
      </c>
      <c r="F43" s="84">
        <v>1</v>
      </c>
      <c r="G43" s="28">
        <v>20</v>
      </c>
      <c r="H43" s="84">
        <v>1</v>
      </c>
      <c r="I43" s="28">
        <v>5</v>
      </c>
      <c r="J43" s="84">
        <v>1</v>
      </c>
      <c r="K43" s="28">
        <v>131</v>
      </c>
      <c r="L43" s="84">
        <v>1</v>
      </c>
      <c r="M43" s="17"/>
      <c r="N43" s="17"/>
      <c r="O43" s="17"/>
    </row>
    <row r="44" spans="2:21" ht="12.75">
      <c r="B44" s="17"/>
      <c r="C44" s="17"/>
      <c r="D44" s="102"/>
      <c r="E44" s="102"/>
      <c r="F44" s="102"/>
      <c r="G44" s="102"/>
      <c r="H44" s="102"/>
      <c r="I44" s="102"/>
      <c r="J44" s="102"/>
      <c r="K44" s="102"/>
      <c r="L44" s="102"/>
      <c r="M44" s="17"/>
      <c r="N44" s="17"/>
      <c r="O44" s="17"/>
      <c r="Q44"/>
      <c r="R44"/>
      <c r="S44"/>
      <c r="T44"/>
      <c r="U44"/>
    </row>
    <row r="45" spans="2:26" ht="12.75">
      <c r="B45" s="17"/>
      <c r="C45" s="17"/>
      <c r="D45" s="17"/>
      <c r="E45" s="17"/>
      <c r="F45" s="17"/>
      <c r="G45" s="17"/>
      <c r="H45" s="17"/>
      <c r="I45" s="17"/>
      <c r="J45" s="17"/>
      <c r="K45" s="17"/>
      <c r="L45" s="17"/>
      <c r="M45" s="17"/>
      <c r="N45" s="17"/>
      <c r="O45" s="17"/>
      <c r="Q45" s="133"/>
      <c r="R45" s="133"/>
      <c r="S45" s="133"/>
      <c r="T45" s="133"/>
      <c r="U45" s="133"/>
      <c r="V45" s="129"/>
      <c r="W45" s="129"/>
      <c r="X45" s="129"/>
      <c r="Y45" s="129"/>
      <c r="Z45" s="129"/>
    </row>
    <row r="46" spans="2:26" ht="12.75">
      <c r="B46" s="6" t="s">
        <v>197</v>
      </c>
      <c r="C46" s="31"/>
      <c r="D46" s="31"/>
      <c r="E46" s="17"/>
      <c r="F46" s="17"/>
      <c r="G46" s="17"/>
      <c r="H46" s="17"/>
      <c r="I46" s="17"/>
      <c r="J46" s="17"/>
      <c r="K46" s="17"/>
      <c r="L46" s="17"/>
      <c r="M46" s="17"/>
      <c r="N46" s="17"/>
      <c r="O46" s="17"/>
      <c r="Q46" s="133"/>
      <c r="R46" s="133"/>
      <c r="S46" s="133"/>
      <c r="T46" s="133"/>
      <c r="U46" s="133"/>
      <c r="V46" s="129"/>
      <c r="W46" s="129"/>
      <c r="X46" s="129"/>
      <c r="Y46" s="129"/>
      <c r="Z46" s="129"/>
    </row>
    <row r="47" spans="2:27" ht="12.75">
      <c r="B47" s="28" t="s">
        <v>133</v>
      </c>
      <c r="C47" s="28" t="s">
        <v>78</v>
      </c>
      <c r="D47" s="28" t="s">
        <v>233</v>
      </c>
      <c r="E47" s="17"/>
      <c r="F47" s="17"/>
      <c r="G47" s="17"/>
      <c r="H47" s="17"/>
      <c r="I47" s="17"/>
      <c r="J47" s="17"/>
      <c r="K47" s="17"/>
      <c r="L47" s="17"/>
      <c r="M47" s="17"/>
      <c r="N47" s="17"/>
      <c r="O47" s="17"/>
      <c r="Q47" s="133"/>
      <c r="R47" s="133"/>
      <c r="S47" s="133"/>
      <c r="T47" s="133"/>
      <c r="U47" s="133"/>
      <c r="V47" s="133"/>
      <c r="W47" s="133"/>
      <c r="X47" s="133"/>
      <c r="Y47" s="133"/>
      <c r="Z47" s="133"/>
      <c r="AA47"/>
    </row>
    <row r="48" spans="2:26" ht="12.75">
      <c r="B48" s="28" t="s">
        <v>88</v>
      </c>
      <c r="C48" s="28">
        <v>28</v>
      </c>
      <c r="D48" s="84">
        <v>0.13658536585365855</v>
      </c>
      <c r="E48" s="17"/>
      <c r="F48" s="17"/>
      <c r="G48" s="17"/>
      <c r="H48" s="17"/>
      <c r="I48" s="17"/>
      <c r="J48" s="17"/>
      <c r="K48" s="17"/>
      <c r="L48" s="17"/>
      <c r="M48" s="17"/>
      <c r="N48" s="17"/>
      <c r="O48" s="17"/>
      <c r="Q48" s="133"/>
      <c r="R48" s="133"/>
      <c r="S48" s="133"/>
      <c r="T48" s="133"/>
      <c r="U48" s="133"/>
      <c r="V48" s="133"/>
      <c r="W48" s="133"/>
      <c r="X48" s="129"/>
      <c r="Y48" s="129"/>
      <c r="Z48" s="129"/>
    </row>
    <row r="49" spans="2:26" ht="12.75">
      <c r="B49" s="28" t="s">
        <v>52</v>
      </c>
      <c r="C49" s="28">
        <v>175</v>
      </c>
      <c r="D49" s="84">
        <v>0.8536585365853658</v>
      </c>
      <c r="E49" s="17"/>
      <c r="F49" s="17"/>
      <c r="G49" s="17"/>
      <c r="H49" s="17"/>
      <c r="I49" s="17"/>
      <c r="J49" s="17"/>
      <c r="K49" s="17"/>
      <c r="L49" s="17"/>
      <c r="M49" s="17"/>
      <c r="N49" s="17"/>
      <c r="O49" s="17"/>
      <c r="Q49" s="133"/>
      <c r="R49" s="133"/>
      <c r="S49" s="133"/>
      <c r="T49" s="133"/>
      <c r="U49" s="133"/>
      <c r="V49" s="133"/>
      <c r="W49" s="133"/>
      <c r="X49" s="129"/>
      <c r="Y49" s="129"/>
      <c r="Z49" s="129"/>
    </row>
    <row r="50" spans="2:26" ht="12.75">
      <c r="B50" s="28" t="s">
        <v>22</v>
      </c>
      <c r="C50" s="28">
        <v>2</v>
      </c>
      <c r="D50" s="84">
        <v>0.00975609756097561</v>
      </c>
      <c r="E50" s="17"/>
      <c r="F50" s="17"/>
      <c r="G50" s="17"/>
      <c r="H50" s="17"/>
      <c r="I50" s="17"/>
      <c r="J50" s="17"/>
      <c r="K50" s="17"/>
      <c r="L50" s="17"/>
      <c r="M50" s="17"/>
      <c r="N50" s="17"/>
      <c r="O50" s="17"/>
      <c r="Q50" s="133"/>
      <c r="R50" s="133"/>
      <c r="S50" s="133"/>
      <c r="T50" s="133"/>
      <c r="U50" s="133"/>
      <c r="V50" s="133"/>
      <c r="W50" s="133"/>
      <c r="X50" s="129"/>
      <c r="Y50" s="129"/>
      <c r="Z50" s="129"/>
    </row>
    <row r="51" spans="2:26" ht="12.75">
      <c r="B51" s="28" t="s">
        <v>36</v>
      </c>
      <c r="C51" s="28">
        <v>205</v>
      </c>
      <c r="D51" s="84">
        <v>1</v>
      </c>
      <c r="E51" s="17"/>
      <c r="F51" s="17"/>
      <c r="G51" s="17"/>
      <c r="H51" s="17"/>
      <c r="I51" s="17"/>
      <c r="J51" s="17"/>
      <c r="K51" s="17"/>
      <c r="L51" s="17"/>
      <c r="M51" s="17"/>
      <c r="N51" s="17"/>
      <c r="O51" s="17"/>
      <c r="Q51" s="133"/>
      <c r="R51" s="133"/>
      <c r="S51" s="133"/>
      <c r="T51" s="133"/>
      <c r="U51" s="133"/>
      <c r="V51" s="133"/>
      <c r="W51" s="133"/>
      <c r="X51" s="129"/>
      <c r="Y51" s="129"/>
      <c r="Z51" s="129"/>
    </row>
    <row r="52" spans="2:26" ht="12.75">
      <c r="B52" s="17"/>
      <c r="C52" s="17"/>
      <c r="D52" s="17"/>
      <c r="E52" s="17"/>
      <c r="F52" s="17"/>
      <c r="G52" s="17"/>
      <c r="H52" s="17"/>
      <c r="I52" s="17"/>
      <c r="J52" s="17"/>
      <c r="K52" s="17"/>
      <c r="L52" s="17"/>
      <c r="M52" s="17"/>
      <c r="N52" s="17"/>
      <c r="O52" s="17"/>
      <c r="Q52" s="133"/>
      <c r="R52" s="133"/>
      <c r="S52" s="133"/>
      <c r="T52" s="133"/>
      <c r="U52" s="133"/>
      <c r="V52" s="133"/>
      <c r="W52" s="133"/>
      <c r="X52" s="129"/>
      <c r="Y52" s="129"/>
      <c r="Z52" s="129"/>
    </row>
    <row r="53" spans="17:26" ht="12.75">
      <c r="Q53" s="133"/>
      <c r="R53" s="133"/>
      <c r="S53" s="133"/>
      <c r="T53" s="133"/>
      <c r="U53" s="133"/>
      <c r="V53" s="133"/>
      <c r="W53" s="133"/>
      <c r="X53" s="129"/>
      <c r="Y53" s="129"/>
      <c r="Z53" s="129"/>
    </row>
    <row r="54" spans="2:26" ht="12.75">
      <c r="B54" s="6" t="s">
        <v>198</v>
      </c>
      <c r="C54" s="31"/>
      <c r="D54" s="31"/>
      <c r="E54" s="36"/>
      <c r="F54" s="36"/>
      <c r="G54" s="36"/>
      <c r="H54" s="36"/>
      <c r="I54" s="36"/>
      <c r="J54" s="36"/>
      <c r="Q54" s="133"/>
      <c r="R54" s="133"/>
      <c r="S54" s="133"/>
      <c r="T54" s="133"/>
      <c r="U54" s="133"/>
      <c r="V54" s="133"/>
      <c r="W54" s="133"/>
      <c r="X54" s="129"/>
      <c r="Y54" s="129"/>
      <c r="Z54" s="129"/>
    </row>
    <row r="55" spans="2:26" ht="12.75">
      <c r="B55" s="28" t="s">
        <v>132</v>
      </c>
      <c r="C55" s="28" t="s">
        <v>78</v>
      </c>
      <c r="D55" s="28" t="s">
        <v>233</v>
      </c>
      <c r="E55" s="222"/>
      <c r="F55" s="222"/>
      <c r="G55" s="222"/>
      <c r="H55" s="222"/>
      <c r="I55" s="222"/>
      <c r="J55" s="222"/>
      <c r="Q55" s="133"/>
      <c r="R55" s="133"/>
      <c r="S55" s="133"/>
      <c r="T55" s="133"/>
      <c r="U55" s="133"/>
      <c r="V55" s="133"/>
      <c r="W55" s="133"/>
      <c r="X55" s="129"/>
      <c r="Y55" s="129"/>
      <c r="Z55" s="129"/>
    </row>
    <row r="56" spans="2:26" ht="12.75">
      <c r="B56" s="28" t="s">
        <v>88</v>
      </c>
      <c r="C56" s="28">
        <v>40</v>
      </c>
      <c r="D56" s="84">
        <v>0.1951219512195122</v>
      </c>
      <c r="E56" s="29"/>
      <c r="F56" s="29"/>
      <c r="G56" s="29"/>
      <c r="H56" s="29"/>
      <c r="I56" s="29"/>
      <c r="J56" s="29"/>
      <c r="Q56" s="133"/>
      <c r="R56" s="133"/>
      <c r="S56" s="133"/>
      <c r="T56" s="133"/>
      <c r="U56" s="133"/>
      <c r="V56" s="133"/>
      <c r="W56" s="133"/>
      <c r="X56" s="129"/>
      <c r="Y56" s="129"/>
      <c r="Z56" s="129"/>
    </row>
    <row r="57" spans="2:26" ht="12.75">
      <c r="B57" s="28" t="s">
        <v>52</v>
      </c>
      <c r="C57" s="28">
        <v>164</v>
      </c>
      <c r="D57" s="84">
        <v>0.8</v>
      </c>
      <c r="E57" s="29"/>
      <c r="F57" s="30"/>
      <c r="G57" s="29"/>
      <c r="H57" s="30"/>
      <c r="I57" s="29"/>
      <c r="J57" s="30"/>
      <c r="Q57" s="133"/>
      <c r="R57" s="133"/>
      <c r="S57" s="133"/>
      <c r="T57" s="133"/>
      <c r="U57" s="133"/>
      <c r="V57" s="133"/>
      <c r="W57" s="133"/>
      <c r="X57" s="129"/>
      <c r="Y57" s="129"/>
      <c r="Z57" s="129"/>
    </row>
    <row r="58" spans="2:26" ht="12.75">
      <c r="B58" s="28" t="s">
        <v>22</v>
      </c>
      <c r="C58" s="28">
        <v>1</v>
      </c>
      <c r="D58" s="84">
        <v>0.004878048780487805</v>
      </c>
      <c r="E58" s="29"/>
      <c r="F58" s="30"/>
      <c r="G58" s="29"/>
      <c r="H58" s="30"/>
      <c r="I58" s="29"/>
      <c r="J58" s="30"/>
      <c r="Q58" s="133"/>
      <c r="R58" s="133"/>
      <c r="S58" s="133"/>
      <c r="T58" s="133"/>
      <c r="U58" s="133"/>
      <c r="V58" s="133"/>
      <c r="W58" s="129"/>
      <c r="X58" s="129"/>
      <c r="Y58" s="129"/>
      <c r="Z58" s="129"/>
    </row>
    <row r="59" spans="2:26" ht="12.75">
      <c r="B59" s="28" t="s">
        <v>36</v>
      </c>
      <c r="C59" s="28">
        <v>205</v>
      </c>
      <c r="D59" s="84">
        <v>1</v>
      </c>
      <c r="E59" s="29"/>
      <c r="F59" s="30"/>
      <c r="G59" s="29"/>
      <c r="H59" s="30"/>
      <c r="I59" s="29"/>
      <c r="J59" s="30"/>
      <c r="Q59" s="133"/>
      <c r="R59" s="133"/>
      <c r="S59" s="133"/>
      <c r="T59" s="133"/>
      <c r="U59" s="133"/>
      <c r="V59" s="133"/>
      <c r="W59" s="129"/>
      <c r="X59" s="129"/>
      <c r="Y59" s="129"/>
      <c r="Z59" s="129"/>
    </row>
    <row r="60" spans="2:26" ht="12.75">
      <c r="B60" s="29"/>
      <c r="C60" s="29"/>
      <c r="D60" s="30"/>
      <c r="E60" s="29"/>
      <c r="F60" s="30"/>
      <c r="G60" s="29"/>
      <c r="H60" s="30"/>
      <c r="I60" s="29"/>
      <c r="J60" s="30"/>
      <c r="L60" s="46"/>
      <c r="Q60" s="129"/>
      <c r="R60" s="129"/>
      <c r="S60" s="129"/>
      <c r="T60" s="129"/>
      <c r="U60" s="129"/>
      <c r="V60" s="129"/>
      <c r="W60" s="129"/>
      <c r="X60" s="129"/>
      <c r="Y60" s="129"/>
      <c r="Z60" s="129"/>
    </row>
    <row r="61" spans="5:26" ht="12.75">
      <c r="E61" s="29"/>
      <c r="F61" s="30"/>
      <c r="G61" s="29"/>
      <c r="H61" s="30"/>
      <c r="I61" s="29"/>
      <c r="J61" s="30"/>
      <c r="Q61" s="129"/>
      <c r="R61" s="129"/>
      <c r="S61" s="129"/>
      <c r="T61" s="129"/>
      <c r="U61" s="129"/>
      <c r="V61" s="129"/>
      <c r="W61" s="129"/>
      <c r="X61" s="129"/>
      <c r="Y61" s="129"/>
      <c r="Z61" s="129"/>
    </row>
    <row r="62" spans="2:10" ht="12.75">
      <c r="B62" s="6" t="s">
        <v>199</v>
      </c>
      <c r="C62" s="31"/>
      <c r="D62" s="31"/>
      <c r="E62" s="31"/>
      <c r="F62" s="31"/>
      <c r="G62" s="31"/>
      <c r="H62" s="31"/>
      <c r="I62" s="31"/>
      <c r="J62" s="31"/>
    </row>
    <row r="63" spans="2:12" ht="12.75">
      <c r="B63" s="28"/>
      <c r="C63" s="207" t="s">
        <v>126</v>
      </c>
      <c r="D63" s="211"/>
      <c r="E63" s="207" t="s">
        <v>45</v>
      </c>
      <c r="F63" s="211"/>
      <c r="G63" s="207" t="s">
        <v>46</v>
      </c>
      <c r="H63" s="211"/>
      <c r="I63" s="207" t="s">
        <v>223</v>
      </c>
      <c r="J63" s="211"/>
      <c r="K63" s="207" t="s">
        <v>82</v>
      </c>
      <c r="L63" s="211"/>
    </row>
    <row r="64" spans="2:13" ht="12.75">
      <c r="B64" s="130"/>
      <c r="C64" s="130" t="s">
        <v>78</v>
      </c>
      <c r="D64" s="130" t="s">
        <v>8</v>
      </c>
      <c r="E64" s="130" t="s">
        <v>78</v>
      </c>
      <c r="F64" s="130" t="s">
        <v>8</v>
      </c>
      <c r="G64" s="130" t="s">
        <v>78</v>
      </c>
      <c r="H64" s="130" t="s">
        <v>8</v>
      </c>
      <c r="I64" s="130" t="s">
        <v>78</v>
      </c>
      <c r="J64" s="130" t="s">
        <v>8</v>
      </c>
      <c r="K64" s="130" t="s">
        <v>78</v>
      </c>
      <c r="L64" s="130" t="s">
        <v>8</v>
      </c>
      <c r="M64" s="129"/>
    </row>
    <row r="65" spans="2:13" ht="12.75">
      <c r="B65" s="130" t="s">
        <v>235</v>
      </c>
      <c r="C65" s="130">
        <v>32</v>
      </c>
      <c r="D65" s="137">
        <v>9.08125</v>
      </c>
      <c r="E65" s="130">
        <v>24</v>
      </c>
      <c r="F65" s="137">
        <v>10.583333333333334</v>
      </c>
      <c r="G65" s="130">
        <v>7</v>
      </c>
      <c r="H65" s="137">
        <v>12.285714285714286</v>
      </c>
      <c r="I65" s="130">
        <v>4</v>
      </c>
      <c r="J65" s="137">
        <v>11</v>
      </c>
      <c r="K65" s="130">
        <v>67</v>
      </c>
      <c r="L65" s="137">
        <v>10.06865671641791</v>
      </c>
      <c r="M65" s="129"/>
    </row>
    <row r="66" spans="2:14" ht="12.75">
      <c r="B66" s="130" t="s">
        <v>236</v>
      </c>
      <c r="C66" s="130">
        <v>32</v>
      </c>
      <c r="D66" s="137">
        <v>18.71875</v>
      </c>
      <c r="E66" s="130">
        <v>21</v>
      </c>
      <c r="F66" s="137">
        <v>17.476190476190474</v>
      </c>
      <c r="G66" s="130">
        <v>7</v>
      </c>
      <c r="H66" s="137">
        <v>22.142857142857142</v>
      </c>
      <c r="I66" s="130">
        <v>3</v>
      </c>
      <c r="J66" s="137">
        <v>23.333333333333332</v>
      </c>
      <c r="K66" s="130">
        <v>63</v>
      </c>
      <c r="L66" s="137">
        <v>18.904761904761905</v>
      </c>
      <c r="M66" s="129"/>
      <c r="N66" s="129"/>
    </row>
    <row r="67" spans="2:14" ht="12.75">
      <c r="B67" s="130" t="s">
        <v>237</v>
      </c>
      <c r="C67" s="130">
        <v>10</v>
      </c>
      <c r="D67" s="137">
        <v>12.25</v>
      </c>
      <c r="E67" s="130">
        <v>11</v>
      </c>
      <c r="F67" s="137">
        <v>14.909090909090908</v>
      </c>
      <c r="G67" s="130">
        <v>6</v>
      </c>
      <c r="H67" s="137">
        <v>17.916666666666668</v>
      </c>
      <c r="I67" s="130">
        <v>3</v>
      </c>
      <c r="J67" s="137">
        <v>16.333333333333332</v>
      </c>
      <c r="K67" s="130">
        <v>30</v>
      </c>
      <c r="L67" s="137">
        <v>14.766666666666667</v>
      </c>
      <c r="M67" s="129"/>
      <c r="N67" s="129"/>
    </row>
    <row r="68" spans="2:14" ht="12.75">
      <c r="B68" s="130" t="s">
        <v>238</v>
      </c>
      <c r="C68" s="130">
        <v>10</v>
      </c>
      <c r="D68" s="137">
        <v>27.5</v>
      </c>
      <c r="E68" s="130">
        <v>11</v>
      </c>
      <c r="F68" s="137">
        <v>27.572727272727274</v>
      </c>
      <c r="G68" s="130">
        <v>6</v>
      </c>
      <c r="H68" s="137">
        <v>30.833333333333332</v>
      </c>
      <c r="I68" s="130">
        <v>2</v>
      </c>
      <c r="J68" s="137">
        <v>35</v>
      </c>
      <c r="K68" s="130">
        <v>29</v>
      </c>
      <c r="L68" s="137">
        <v>28.73448275862069</v>
      </c>
      <c r="M68" s="129"/>
      <c r="N68" s="129"/>
    </row>
    <row r="69" spans="2:14" ht="12.75">
      <c r="B69" s="129"/>
      <c r="C69" s="129"/>
      <c r="D69" s="129"/>
      <c r="E69" s="129"/>
      <c r="F69" s="129"/>
      <c r="G69" s="129"/>
      <c r="H69" s="129"/>
      <c r="I69" s="129"/>
      <c r="J69" s="129"/>
      <c r="K69" s="129"/>
      <c r="L69" s="129"/>
      <c r="M69" s="129"/>
      <c r="N69" s="129"/>
    </row>
    <row r="70" spans="2:13" ht="12.75">
      <c r="B70" s="129"/>
      <c r="C70" s="129"/>
      <c r="D70" s="129"/>
      <c r="E70" s="129"/>
      <c r="F70" s="129"/>
      <c r="G70" s="129"/>
      <c r="H70" s="129"/>
      <c r="I70" s="129"/>
      <c r="J70" s="129"/>
      <c r="K70" s="129"/>
      <c r="L70" s="129"/>
      <c r="M70" s="129"/>
    </row>
    <row r="71" spans="2:20" ht="12.75">
      <c r="B71" s="143" t="s">
        <v>200</v>
      </c>
      <c r="C71" s="145"/>
      <c r="D71" s="145"/>
      <c r="E71" s="145"/>
      <c r="F71" s="145"/>
      <c r="G71" s="145"/>
      <c r="H71" s="145"/>
      <c r="I71" s="145"/>
      <c r="J71" s="145"/>
      <c r="K71" s="129"/>
      <c r="L71" s="129"/>
      <c r="M71" s="129"/>
      <c r="O71" s="129"/>
      <c r="P71" s="129"/>
      <c r="Q71" s="129"/>
      <c r="R71" s="129"/>
      <c r="S71" s="129"/>
      <c r="T71" s="129"/>
    </row>
    <row r="72" spans="2:20" ht="12.75">
      <c r="B72" s="130"/>
      <c r="C72" s="220" t="s">
        <v>126</v>
      </c>
      <c r="D72" s="221"/>
      <c r="E72" s="220" t="s">
        <v>45</v>
      </c>
      <c r="F72" s="221"/>
      <c r="G72" s="220" t="s">
        <v>46</v>
      </c>
      <c r="H72" s="221"/>
      <c r="I72" s="220" t="s">
        <v>82</v>
      </c>
      <c r="J72" s="221"/>
      <c r="K72" s="129"/>
      <c r="L72" s="129"/>
      <c r="M72" s="129"/>
      <c r="O72" s="133"/>
      <c r="P72" s="129"/>
      <c r="Q72" s="129"/>
      <c r="R72" s="129"/>
      <c r="S72" s="129"/>
      <c r="T72" s="129"/>
    </row>
    <row r="73" spans="1:20" ht="12.75">
      <c r="A73" s="104"/>
      <c r="B73" s="130"/>
      <c r="C73" s="130" t="s">
        <v>78</v>
      </c>
      <c r="D73" s="130" t="s">
        <v>10</v>
      </c>
      <c r="E73" s="130" t="s">
        <v>78</v>
      </c>
      <c r="F73" s="130" t="s">
        <v>145</v>
      </c>
      <c r="G73" s="130" t="s">
        <v>78</v>
      </c>
      <c r="H73" s="130" t="s">
        <v>145</v>
      </c>
      <c r="I73" s="130" t="s">
        <v>78</v>
      </c>
      <c r="J73" s="130" t="s">
        <v>145</v>
      </c>
      <c r="K73" s="129"/>
      <c r="L73" s="129"/>
      <c r="M73" s="129"/>
      <c r="O73" s="133"/>
      <c r="P73" s="129"/>
      <c r="Q73" s="129"/>
      <c r="R73" s="129"/>
      <c r="S73" s="129"/>
      <c r="T73" s="129"/>
    </row>
    <row r="74" spans="1:20" ht="12.75">
      <c r="A74" s="104"/>
      <c r="B74" s="130" t="s">
        <v>23</v>
      </c>
      <c r="C74" s="130">
        <v>37</v>
      </c>
      <c r="D74" s="171">
        <v>0.8409090909090909</v>
      </c>
      <c r="E74" s="130">
        <v>27</v>
      </c>
      <c r="F74" s="171">
        <v>0.675</v>
      </c>
      <c r="G74" s="130">
        <v>11</v>
      </c>
      <c r="H74" s="171">
        <f aca="true" t="shared" si="0" ref="H74:H79">G74/$G$80</f>
        <v>0.55</v>
      </c>
      <c r="I74" s="130">
        <v>79</v>
      </c>
      <c r="J74" s="171">
        <v>0.7247706422018348</v>
      </c>
      <c r="K74" s="129"/>
      <c r="L74" s="129"/>
      <c r="M74" s="129"/>
      <c r="O74" s="133"/>
      <c r="P74" s="129"/>
      <c r="Q74" s="129"/>
      <c r="R74" s="129"/>
      <c r="S74" s="129"/>
      <c r="T74" s="129"/>
    </row>
    <row r="75" spans="1:20" ht="12.75">
      <c r="A75" s="104"/>
      <c r="B75" s="130" t="s">
        <v>3</v>
      </c>
      <c r="C75" s="130">
        <v>2</v>
      </c>
      <c r="D75" s="171">
        <v>0.045454545454545456</v>
      </c>
      <c r="E75" s="130">
        <v>8</v>
      </c>
      <c r="F75" s="171">
        <v>0.2</v>
      </c>
      <c r="G75" s="130">
        <v>4</v>
      </c>
      <c r="H75" s="171">
        <f t="shared" si="0"/>
        <v>0.2</v>
      </c>
      <c r="I75" s="130">
        <v>14</v>
      </c>
      <c r="J75" s="171">
        <v>0.12844036697247707</v>
      </c>
      <c r="K75" s="129"/>
      <c r="L75" s="129"/>
      <c r="M75" s="129"/>
      <c r="O75" s="133"/>
      <c r="P75" s="129"/>
      <c r="Q75" s="129"/>
      <c r="R75" s="129"/>
      <c r="S75" s="129"/>
      <c r="T75" s="129"/>
    </row>
    <row r="76" spans="1:20" ht="12.75">
      <c r="A76" s="105"/>
      <c r="B76" s="130" t="s">
        <v>110</v>
      </c>
      <c r="C76" s="130">
        <v>0</v>
      </c>
      <c r="D76" s="171">
        <v>0</v>
      </c>
      <c r="E76" s="130">
        <v>4</v>
      </c>
      <c r="F76" s="171">
        <v>0.1</v>
      </c>
      <c r="G76" s="130">
        <v>0</v>
      </c>
      <c r="H76" s="171">
        <f t="shared" si="0"/>
        <v>0</v>
      </c>
      <c r="I76" s="130">
        <v>4</v>
      </c>
      <c r="J76" s="171">
        <v>0.03669724770642202</v>
      </c>
      <c r="K76" s="129"/>
      <c r="L76" s="129"/>
      <c r="M76" s="129"/>
      <c r="O76" s="133"/>
      <c r="P76" s="129"/>
      <c r="Q76" s="129"/>
      <c r="R76" s="129"/>
      <c r="S76" s="129"/>
      <c r="T76" s="129"/>
    </row>
    <row r="77" spans="1:20" ht="12.75">
      <c r="A77" s="104"/>
      <c r="B77" s="130" t="s">
        <v>29</v>
      </c>
      <c r="C77" s="130">
        <v>2</v>
      </c>
      <c r="D77" s="171">
        <v>0.045454545454545456</v>
      </c>
      <c r="E77" s="130">
        <v>1</v>
      </c>
      <c r="F77" s="171">
        <v>0.025</v>
      </c>
      <c r="G77" s="130">
        <v>1</v>
      </c>
      <c r="H77" s="171">
        <f t="shared" si="0"/>
        <v>0.05</v>
      </c>
      <c r="I77" s="130">
        <v>4</v>
      </c>
      <c r="J77" s="171">
        <v>0.03669724770642202</v>
      </c>
      <c r="K77" s="129"/>
      <c r="L77" s="129"/>
      <c r="M77" s="129"/>
      <c r="O77" s="133"/>
      <c r="P77" s="129"/>
      <c r="Q77" s="129"/>
      <c r="R77" s="129"/>
      <c r="S77" s="129"/>
      <c r="T77" s="129"/>
    </row>
    <row r="78" spans="1:20" ht="12.75">
      <c r="A78" s="103"/>
      <c r="B78" s="130" t="s">
        <v>146</v>
      </c>
      <c r="C78" s="130">
        <v>2</v>
      </c>
      <c r="D78" s="171">
        <v>0.045454545454545456</v>
      </c>
      <c r="E78" s="130">
        <v>0</v>
      </c>
      <c r="F78" s="171">
        <v>0</v>
      </c>
      <c r="G78" s="130">
        <v>4</v>
      </c>
      <c r="H78" s="171">
        <f t="shared" si="0"/>
        <v>0.2</v>
      </c>
      <c r="I78" s="130">
        <v>7</v>
      </c>
      <c r="J78" s="171">
        <v>0.06422018348623854</v>
      </c>
      <c r="K78" s="129"/>
      <c r="L78" s="129"/>
      <c r="M78" s="129"/>
      <c r="O78" s="133"/>
      <c r="P78" s="129"/>
      <c r="Q78" s="129"/>
      <c r="R78" s="129"/>
      <c r="S78" s="129"/>
      <c r="T78" s="129"/>
    </row>
    <row r="79" spans="1:20" ht="12.75">
      <c r="A79" s="103"/>
      <c r="B79" s="130" t="s">
        <v>150</v>
      </c>
      <c r="C79" s="130">
        <v>1</v>
      </c>
      <c r="D79" s="171">
        <f>C79/C80</f>
        <v>0.022727272727272728</v>
      </c>
      <c r="E79" s="130">
        <v>0</v>
      </c>
      <c r="F79" s="171">
        <v>0</v>
      </c>
      <c r="G79" s="130">
        <v>0</v>
      </c>
      <c r="H79" s="171">
        <f t="shared" si="0"/>
        <v>0</v>
      </c>
      <c r="I79" s="130">
        <v>1</v>
      </c>
      <c r="J79" s="171">
        <f>I79/I80</f>
        <v>0.009174311926605505</v>
      </c>
      <c r="K79" s="129"/>
      <c r="L79" s="129"/>
      <c r="M79" s="129"/>
      <c r="O79" s="133"/>
      <c r="P79" s="129"/>
      <c r="Q79" s="129"/>
      <c r="R79" s="129"/>
      <c r="S79" s="129"/>
      <c r="T79" s="129"/>
    </row>
    <row r="80" spans="2:20" ht="12.75">
      <c r="B80" s="130" t="s">
        <v>147</v>
      </c>
      <c r="C80" s="130">
        <v>44</v>
      </c>
      <c r="D80" s="171">
        <v>1</v>
      </c>
      <c r="E80" s="130">
        <v>40</v>
      </c>
      <c r="F80" s="171">
        <v>1</v>
      </c>
      <c r="G80" s="130">
        <v>20</v>
      </c>
      <c r="H80" s="171">
        <v>1</v>
      </c>
      <c r="I80" s="130">
        <v>109</v>
      </c>
      <c r="J80" s="171">
        <v>1</v>
      </c>
      <c r="K80" s="129"/>
      <c r="L80" s="129"/>
      <c r="M80" s="129"/>
      <c r="O80" s="133"/>
      <c r="P80" s="129"/>
      <c r="Q80" s="129"/>
      <c r="R80" s="129"/>
      <c r="S80" s="129"/>
      <c r="T80" s="129"/>
    </row>
    <row r="81" spans="2:20" ht="12.75">
      <c r="B81" s="129"/>
      <c r="C81" s="129"/>
      <c r="D81" s="172"/>
      <c r="E81" s="129"/>
      <c r="F81" s="129"/>
      <c r="G81" s="129"/>
      <c r="H81" s="129"/>
      <c r="I81" s="129"/>
      <c r="J81" s="129"/>
      <c r="K81" s="129"/>
      <c r="L81" s="129"/>
      <c r="M81" s="129"/>
      <c r="O81" s="133"/>
      <c r="P81" s="129"/>
      <c r="Q81" s="129"/>
      <c r="R81" s="129"/>
      <c r="S81" s="129"/>
      <c r="T81" s="129"/>
    </row>
    <row r="82" spans="2:21" ht="12.75">
      <c r="B82" s="129"/>
      <c r="C82" s="129"/>
      <c r="D82" s="129"/>
      <c r="E82" s="129"/>
      <c r="F82" s="129"/>
      <c r="G82" s="129"/>
      <c r="H82" s="129"/>
      <c r="I82" s="129"/>
      <c r="J82" s="129"/>
      <c r="K82" s="129"/>
      <c r="L82" s="129"/>
      <c r="M82" s="129"/>
      <c r="O82" s="133"/>
      <c r="P82" s="133"/>
      <c r="Q82" s="133"/>
      <c r="R82" s="133"/>
      <c r="S82" s="133"/>
      <c r="T82" s="133"/>
      <c r="U82"/>
    </row>
    <row r="83" spans="2:21" ht="12.75">
      <c r="B83" s="143" t="s">
        <v>201</v>
      </c>
      <c r="C83" s="145"/>
      <c r="D83" s="145"/>
      <c r="E83" s="145"/>
      <c r="F83" s="145"/>
      <c r="G83" s="145"/>
      <c r="H83" s="145"/>
      <c r="I83" s="145"/>
      <c r="J83" s="145"/>
      <c r="K83" s="129"/>
      <c r="L83" s="129"/>
      <c r="M83" s="129"/>
      <c r="O83" s="133"/>
      <c r="P83" s="133"/>
      <c r="Q83" s="133"/>
      <c r="R83" s="133"/>
      <c r="S83" s="133"/>
      <c r="T83" s="133"/>
      <c r="U83"/>
    </row>
    <row r="84" spans="2:21" ht="12.75">
      <c r="B84" s="173"/>
      <c r="C84" s="220" t="s">
        <v>126</v>
      </c>
      <c r="D84" s="221"/>
      <c r="E84" s="220" t="s">
        <v>45</v>
      </c>
      <c r="F84" s="221"/>
      <c r="G84" s="220" t="s">
        <v>46</v>
      </c>
      <c r="H84" s="221"/>
      <c r="I84" s="220" t="s">
        <v>223</v>
      </c>
      <c r="J84" s="221"/>
      <c r="K84" s="220" t="s">
        <v>6</v>
      </c>
      <c r="L84" s="221"/>
      <c r="M84" s="129"/>
      <c r="O84" s="133"/>
      <c r="P84" s="133"/>
      <c r="Q84" s="133"/>
      <c r="R84" s="133"/>
      <c r="S84" s="133"/>
      <c r="T84" s="133"/>
      <c r="U84"/>
    </row>
    <row r="85" spans="2:21" ht="45">
      <c r="B85" s="173"/>
      <c r="C85" s="173" t="s">
        <v>78</v>
      </c>
      <c r="D85" s="174" t="s">
        <v>7</v>
      </c>
      <c r="E85" s="173" t="s">
        <v>78</v>
      </c>
      <c r="F85" s="174" t="s">
        <v>7</v>
      </c>
      <c r="G85" s="173" t="s">
        <v>78</v>
      </c>
      <c r="H85" s="174" t="s">
        <v>7</v>
      </c>
      <c r="I85" s="173" t="s">
        <v>78</v>
      </c>
      <c r="J85" s="174" t="s">
        <v>7</v>
      </c>
      <c r="K85" s="173" t="s">
        <v>78</v>
      </c>
      <c r="L85" s="174" t="s">
        <v>7</v>
      </c>
      <c r="M85" s="129"/>
      <c r="O85" s="133"/>
      <c r="P85" s="133"/>
      <c r="Q85" s="133"/>
      <c r="R85" s="133"/>
      <c r="S85" s="133"/>
      <c r="T85" s="133"/>
      <c r="U85"/>
    </row>
    <row r="86" spans="2:21" ht="12.75">
      <c r="B86" s="173" t="s">
        <v>111</v>
      </c>
      <c r="C86" s="173">
        <v>30</v>
      </c>
      <c r="D86" s="175">
        <v>0.14634146341463414</v>
      </c>
      <c r="E86" s="173">
        <v>16</v>
      </c>
      <c r="F86" s="175">
        <v>0.07804878048780488</v>
      </c>
      <c r="G86" s="173">
        <v>21</v>
      </c>
      <c r="H86" s="175">
        <v>0.1024390243902439</v>
      </c>
      <c r="I86" s="173">
        <v>2</v>
      </c>
      <c r="J86" s="176">
        <v>0.00975609756097561</v>
      </c>
      <c r="K86" s="173">
        <v>69</v>
      </c>
      <c r="L86" s="175">
        <v>0.33658536585365856</v>
      </c>
      <c r="M86" s="129"/>
      <c r="O86"/>
      <c r="P86"/>
      <c r="Q86"/>
      <c r="R86"/>
      <c r="S86"/>
      <c r="T86"/>
      <c r="U86"/>
    </row>
    <row r="87" spans="2:20" ht="12.75">
      <c r="B87" s="173" t="s">
        <v>144</v>
      </c>
      <c r="C87" s="173">
        <v>11</v>
      </c>
      <c r="D87" s="175">
        <v>0.05365853658536585</v>
      </c>
      <c r="E87" s="173">
        <v>6</v>
      </c>
      <c r="F87" s="175">
        <v>0.02926829268292683</v>
      </c>
      <c r="G87" s="173">
        <v>0</v>
      </c>
      <c r="H87" s="175">
        <v>0</v>
      </c>
      <c r="I87" s="173">
        <v>2</v>
      </c>
      <c r="J87" s="176">
        <v>0.00975609756097561</v>
      </c>
      <c r="K87" s="173">
        <v>19</v>
      </c>
      <c r="L87" s="175">
        <v>0.09268292682926829</v>
      </c>
      <c r="M87" s="129"/>
      <c r="O87"/>
      <c r="P87"/>
      <c r="Q87"/>
      <c r="R87"/>
      <c r="S87"/>
      <c r="T87"/>
    </row>
    <row r="88" spans="2:13" ht="12.75">
      <c r="B88" s="173" t="s">
        <v>119</v>
      </c>
      <c r="C88" s="173">
        <v>38</v>
      </c>
      <c r="D88" s="175">
        <v>0.18536585365853658</v>
      </c>
      <c r="E88" s="173">
        <v>16</v>
      </c>
      <c r="F88" s="175">
        <v>0.07804878048780488</v>
      </c>
      <c r="G88" s="173">
        <v>2</v>
      </c>
      <c r="H88" s="175">
        <v>0.00975609756097561</v>
      </c>
      <c r="I88" s="173">
        <v>2</v>
      </c>
      <c r="J88" s="176">
        <v>0.00975609756097561</v>
      </c>
      <c r="K88" s="173">
        <v>58</v>
      </c>
      <c r="L88" s="175">
        <v>0.28292682926829266</v>
      </c>
      <c r="M88" s="129"/>
    </row>
    <row r="89" spans="2:13" ht="12.75">
      <c r="B89" s="173" t="s">
        <v>22</v>
      </c>
      <c r="C89" s="173">
        <v>23</v>
      </c>
      <c r="D89" s="175">
        <v>0.11219512195121951</v>
      </c>
      <c r="E89" s="173">
        <v>26</v>
      </c>
      <c r="F89" s="175">
        <v>0.12682926829268293</v>
      </c>
      <c r="G89" s="173">
        <v>7</v>
      </c>
      <c r="H89" s="175">
        <v>0.03414634146341464</v>
      </c>
      <c r="I89" s="173">
        <v>3</v>
      </c>
      <c r="J89" s="176">
        <v>0.014634146341463415</v>
      </c>
      <c r="K89" s="173">
        <v>59</v>
      </c>
      <c r="L89" s="175">
        <v>0.28780487804878047</v>
      </c>
      <c r="M89" s="129"/>
    </row>
    <row r="90" spans="2:13" ht="12.75">
      <c r="B90" s="173" t="s">
        <v>82</v>
      </c>
      <c r="C90" s="173">
        <v>102</v>
      </c>
      <c r="D90" s="175">
        <v>0.4975609756097561</v>
      </c>
      <c r="E90" s="173">
        <v>64</v>
      </c>
      <c r="F90" s="175">
        <v>0.3121951219512195</v>
      </c>
      <c r="G90" s="173">
        <v>30</v>
      </c>
      <c r="H90" s="175">
        <v>0.14634146341463414</v>
      </c>
      <c r="I90" s="173">
        <v>9</v>
      </c>
      <c r="J90" s="176">
        <v>0.04390243902439024</v>
      </c>
      <c r="K90" s="173">
        <v>205</v>
      </c>
      <c r="L90" s="175">
        <v>1</v>
      </c>
      <c r="M90" s="129"/>
    </row>
    <row r="91" spans="2:13" ht="12.75">
      <c r="B91" s="173" t="s">
        <v>254</v>
      </c>
      <c r="C91" s="173">
        <v>39</v>
      </c>
      <c r="D91" s="176"/>
      <c r="E91" s="173">
        <v>4</v>
      </c>
      <c r="F91" s="176"/>
      <c r="G91" s="173">
        <v>0</v>
      </c>
      <c r="H91" s="176"/>
      <c r="I91" s="173">
        <v>4</v>
      </c>
      <c r="J91" s="176"/>
      <c r="K91" s="173">
        <v>47</v>
      </c>
      <c r="L91" s="176"/>
      <c r="M91" s="129"/>
    </row>
    <row r="92" spans="2:13" ht="12.75">
      <c r="B92" s="173" t="s">
        <v>255</v>
      </c>
      <c r="C92" s="173">
        <v>141</v>
      </c>
      <c r="D92" s="176"/>
      <c r="E92" s="173">
        <v>68</v>
      </c>
      <c r="F92" s="176"/>
      <c r="G92" s="173">
        <v>30</v>
      </c>
      <c r="H92" s="176"/>
      <c r="I92" s="173">
        <v>13</v>
      </c>
      <c r="J92" s="176"/>
      <c r="K92" s="173">
        <v>252</v>
      </c>
      <c r="L92" s="176"/>
      <c r="M92" s="129"/>
    </row>
    <row r="93" spans="2:13" ht="12.75">
      <c r="B93" s="129"/>
      <c r="C93" s="129"/>
      <c r="D93" s="129"/>
      <c r="E93" s="129"/>
      <c r="F93" s="129"/>
      <c r="G93" s="129"/>
      <c r="H93" s="129"/>
      <c r="I93" s="129"/>
      <c r="J93" s="129"/>
      <c r="K93" s="129"/>
      <c r="L93" s="129"/>
      <c r="M93" s="129"/>
    </row>
    <row r="94" spans="2:13" ht="12.75">
      <c r="B94" s="129"/>
      <c r="C94" s="129"/>
      <c r="D94" s="129"/>
      <c r="E94" s="129"/>
      <c r="F94" s="129"/>
      <c r="G94" s="129"/>
      <c r="H94" s="129"/>
      <c r="I94" s="129"/>
      <c r="J94" s="129"/>
      <c r="K94" s="129"/>
      <c r="L94" s="129"/>
      <c r="M94" s="129"/>
    </row>
    <row r="95" spans="2:13" ht="12.75">
      <c r="B95" s="129"/>
      <c r="C95" s="129"/>
      <c r="D95" s="129"/>
      <c r="E95" s="129"/>
      <c r="F95" s="129"/>
      <c r="G95" s="129"/>
      <c r="H95" s="129"/>
      <c r="I95" s="129"/>
      <c r="J95" s="129"/>
      <c r="K95" s="129"/>
      <c r="L95" s="129"/>
      <c r="M95" s="129"/>
    </row>
    <row r="96" spans="2:13" ht="12.75">
      <c r="B96" s="177" t="s">
        <v>263</v>
      </c>
      <c r="C96" s="129"/>
      <c r="D96" s="129"/>
      <c r="E96" s="129"/>
      <c r="F96" s="129"/>
      <c r="G96" s="129"/>
      <c r="H96" s="129"/>
      <c r="I96" s="129"/>
      <c r="J96" s="129"/>
      <c r="K96" s="129"/>
      <c r="L96" s="129"/>
      <c r="M96" s="129"/>
    </row>
    <row r="97" spans="2:13" ht="12.75">
      <c r="B97" s="212"/>
      <c r="C97" s="214" t="s">
        <v>256</v>
      </c>
      <c r="D97" s="214"/>
      <c r="E97" s="214" t="s">
        <v>257</v>
      </c>
      <c r="F97" s="214"/>
      <c r="G97" s="214" t="s">
        <v>119</v>
      </c>
      <c r="H97" s="214"/>
      <c r="I97" s="178" t="s">
        <v>36</v>
      </c>
      <c r="J97" s="129"/>
      <c r="K97" s="129"/>
      <c r="L97" s="129"/>
      <c r="M97" s="129"/>
    </row>
    <row r="98" spans="2:13" ht="12.75">
      <c r="B98" s="213"/>
      <c r="C98" s="178" t="s">
        <v>78</v>
      </c>
      <c r="D98" s="178" t="s">
        <v>258</v>
      </c>
      <c r="E98" s="178" t="s">
        <v>78</v>
      </c>
      <c r="F98" s="178" t="s">
        <v>258</v>
      </c>
      <c r="G98" s="178" t="s">
        <v>78</v>
      </c>
      <c r="H98" s="178" t="s">
        <v>258</v>
      </c>
      <c r="I98" s="178" t="s">
        <v>78</v>
      </c>
      <c r="J98" s="129"/>
      <c r="K98" s="129"/>
      <c r="L98" s="129"/>
      <c r="M98" s="129"/>
    </row>
    <row r="99" spans="2:13" ht="12.75">
      <c r="B99" s="179" t="s">
        <v>248</v>
      </c>
      <c r="C99" s="178">
        <v>39</v>
      </c>
      <c r="D99" s="180">
        <v>0.375</v>
      </c>
      <c r="E99" s="178">
        <v>41</v>
      </c>
      <c r="F99" s="180">
        <v>0.3942307692307692</v>
      </c>
      <c r="G99" s="178">
        <v>24</v>
      </c>
      <c r="H99" s="180">
        <v>0.23076923076923078</v>
      </c>
      <c r="I99" s="178">
        <v>104</v>
      </c>
      <c r="J99" s="129"/>
      <c r="K99" s="129"/>
      <c r="L99" s="129"/>
      <c r="M99" s="129"/>
    </row>
    <row r="100" spans="2:13" ht="12.75">
      <c r="B100" s="179" t="s">
        <v>249</v>
      </c>
      <c r="C100" s="178">
        <v>11</v>
      </c>
      <c r="D100" s="180">
        <v>0.23404255319148937</v>
      </c>
      <c r="E100" s="178">
        <v>29</v>
      </c>
      <c r="F100" s="180">
        <v>0.6170212765957447</v>
      </c>
      <c r="G100" s="178">
        <v>7</v>
      </c>
      <c r="H100" s="180">
        <v>0.14893617021276595</v>
      </c>
      <c r="I100" s="178">
        <v>47</v>
      </c>
      <c r="J100" s="129"/>
      <c r="K100" s="129"/>
      <c r="L100" s="129"/>
      <c r="M100" s="129"/>
    </row>
    <row r="101" spans="2:13" ht="12.75">
      <c r="B101" s="129"/>
      <c r="C101" s="129"/>
      <c r="D101" s="129"/>
      <c r="E101" s="129"/>
      <c r="F101" s="129"/>
      <c r="G101" s="129"/>
      <c r="H101" s="129"/>
      <c r="I101" s="129"/>
      <c r="J101" s="129"/>
      <c r="K101" s="129"/>
      <c r="L101" s="129"/>
      <c r="M101" s="129"/>
    </row>
    <row r="102" spans="2:13" ht="12.75">
      <c r="B102" s="129"/>
      <c r="C102" s="129"/>
      <c r="D102" s="129"/>
      <c r="E102" s="129"/>
      <c r="F102" s="129"/>
      <c r="G102" s="129"/>
      <c r="H102" s="129"/>
      <c r="I102" s="129"/>
      <c r="J102" s="129"/>
      <c r="K102" s="129"/>
      <c r="L102" s="129"/>
      <c r="M102" s="129"/>
    </row>
    <row r="112" spans="11:15" ht="12.75">
      <c r="K112" s="17"/>
      <c r="L112" s="23"/>
      <c r="M112" s="17"/>
      <c r="N112" s="17"/>
      <c r="O112" s="17"/>
    </row>
    <row r="113" spans="11:15" ht="12.75">
      <c r="K113" s="17"/>
      <c r="L113" s="17"/>
      <c r="M113" s="17"/>
      <c r="N113" s="17"/>
      <c r="O113" s="17"/>
    </row>
    <row r="114" spans="11:15" ht="12.75">
      <c r="K114" s="17"/>
      <c r="L114" s="17"/>
      <c r="M114" s="17"/>
      <c r="N114" s="17"/>
      <c r="O114" s="17"/>
    </row>
    <row r="115" spans="11:15" ht="12.75">
      <c r="K115" s="17"/>
      <c r="L115" s="17"/>
      <c r="M115" s="17"/>
      <c r="N115" s="17"/>
      <c r="O115" s="17"/>
    </row>
    <row r="116" spans="11:15" ht="12.75">
      <c r="K116" s="17"/>
      <c r="L116" s="17"/>
      <c r="M116" s="17"/>
      <c r="N116" s="17"/>
      <c r="O116" s="17"/>
    </row>
    <row r="128" ht="12.75">
      <c r="F128" s="72"/>
    </row>
    <row r="136" ht="12.75">
      <c r="F136" s="72"/>
    </row>
  </sheetData>
  <sheetProtection/>
  <mergeCells count="40">
    <mergeCell ref="C84:D84"/>
    <mergeCell ref="E84:F84"/>
    <mergeCell ref="C63:D63"/>
    <mergeCell ref="C72:D72"/>
    <mergeCell ref="E72:F72"/>
    <mergeCell ref="E63:F63"/>
    <mergeCell ref="K26:L26"/>
    <mergeCell ref="K9:L9"/>
    <mergeCell ref="I55:J55"/>
    <mergeCell ref="G55:H55"/>
    <mergeCell ref="G17:H17"/>
    <mergeCell ref="I9:J9"/>
    <mergeCell ref="I26:J26"/>
    <mergeCell ref="I35:J35"/>
    <mergeCell ref="K35:L35"/>
    <mergeCell ref="G26:H26"/>
    <mergeCell ref="G84:H84"/>
    <mergeCell ref="K84:L84"/>
    <mergeCell ref="G72:H72"/>
    <mergeCell ref="K63:L63"/>
    <mergeCell ref="G63:H63"/>
    <mergeCell ref="I63:J63"/>
    <mergeCell ref="I84:J84"/>
    <mergeCell ref="C26:D26"/>
    <mergeCell ref="G9:H9"/>
    <mergeCell ref="C9:D9"/>
    <mergeCell ref="E9:F9"/>
    <mergeCell ref="I72:J72"/>
    <mergeCell ref="E55:F55"/>
    <mergeCell ref="E26:F26"/>
    <mergeCell ref="B97:B98"/>
    <mergeCell ref="C97:D97"/>
    <mergeCell ref="E97:F97"/>
    <mergeCell ref="G97:H97"/>
    <mergeCell ref="A1:B1"/>
    <mergeCell ref="C35:D35"/>
    <mergeCell ref="E35:F35"/>
    <mergeCell ref="G35:H35"/>
    <mergeCell ref="C17:D17"/>
    <mergeCell ref="E17:F17"/>
  </mergeCells>
  <printOptions/>
  <pageMargins left="0.1968503937007874" right="0.1968503937007874" top="0.1968503937007874" bottom="0.1968503937007874" header="0.5118110236220472" footer="0.5118110236220472"/>
  <pageSetup horizontalDpi="600" verticalDpi="600" orientation="landscape" paperSize="9" scale="80" r:id="rId4"/>
  <drawing r:id="rId3"/>
  <legacyDrawing r:id="rId2"/>
</worksheet>
</file>

<file path=xl/worksheets/sheet6.xml><?xml version="1.0" encoding="utf-8"?>
<worksheet xmlns="http://schemas.openxmlformats.org/spreadsheetml/2006/main" xmlns:r="http://schemas.openxmlformats.org/officeDocument/2006/relationships">
  <sheetPr codeName="Sheet17"/>
  <dimension ref="A1:P47"/>
  <sheetViews>
    <sheetView showRowColHeaders="0" zoomScalePageLayoutView="0" workbookViewId="0" topLeftCell="A1">
      <pane ySplit="6" topLeftCell="A7" activePane="bottomLeft" state="frozen"/>
      <selection pane="topLeft" activeCell="E66" sqref="E66:F66"/>
      <selection pane="bottomLeft" activeCell="G42" sqref="G42"/>
    </sheetView>
  </sheetViews>
  <sheetFormatPr defaultColWidth="9.140625" defaultRowHeight="12.75"/>
  <cols>
    <col min="1" max="1" width="9.140625" style="73" customWidth="1"/>
    <col min="2" max="2" width="31.00390625" style="73" customWidth="1"/>
    <col min="3" max="16384" width="9.140625" style="73" customWidth="1"/>
  </cols>
  <sheetData>
    <row r="1" spans="1:2" s="8" customFormat="1" ht="15" customHeight="1">
      <c r="A1" s="194"/>
      <c r="B1" s="195"/>
    </row>
    <row r="2" s="9" customFormat="1" ht="13.5" customHeight="1"/>
    <row r="3" s="9" customFormat="1" ht="13.5" customHeight="1">
      <c r="D3" s="10" t="s">
        <v>226</v>
      </c>
    </row>
    <row r="4" s="9" customFormat="1" ht="13.5" customHeight="1">
      <c r="D4" s="11" t="s">
        <v>153</v>
      </c>
    </row>
    <row r="5" spans="5:13" s="9" customFormat="1" ht="13.5" customHeight="1">
      <c r="E5" s="12"/>
      <c r="F5" s="12"/>
      <c r="G5" s="12"/>
      <c r="H5" s="12"/>
      <c r="I5" s="12"/>
      <c r="J5" s="12"/>
      <c r="K5" s="12"/>
      <c r="L5" s="12"/>
      <c r="M5" s="12"/>
    </row>
    <row r="6" spans="3:16" s="13" customFormat="1" ht="11.25">
      <c r="C6" s="14"/>
      <c r="D6" s="15"/>
      <c r="E6" s="15"/>
      <c r="F6" s="15"/>
      <c r="G6" s="15"/>
      <c r="H6" s="15"/>
      <c r="I6" s="15"/>
      <c r="J6" s="15"/>
      <c r="K6" s="15"/>
      <c r="L6" s="15"/>
      <c r="M6" s="15"/>
      <c r="N6" s="15"/>
      <c r="O6" s="15"/>
      <c r="P6" s="16"/>
    </row>
    <row r="7" spans="2:5" ht="12.75">
      <c r="B7" s="33"/>
      <c r="C7" s="33"/>
      <c r="D7" s="33"/>
      <c r="E7" s="33"/>
    </row>
    <row r="8" s="27" customFormat="1" ht="12.75"/>
    <row r="9" s="27" customFormat="1" ht="12.75">
      <c r="B9" s="23" t="s">
        <v>202</v>
      </c>
    </row>
    <row r="10" spans="2:12" s="27" customFormat="1" ht="12.75">
      <c r="B10" s="24"/>
      <c r="C10" s="228" t="s">
        <v>126</v>
      </c>
      <c r="D10" s="229"/>
      <c r="E10" s="228" t="s">
        <v>45</v>
      </c>
      <c r="F10" s="229"/>
      <c r="G10" s="228" t="s">
        <v>46</v>
      </c>
      <c r="H10" s="229"/>
      <c r="I10" s="228" t="s">
        <v>223</v>
      </c>
      <c r="J10" s="229"/>
      <c r="K10" s="228" t="s">
        <v>82</v>
      </c>
      <c r="L10" s="229"/>
    </row>
    <row r="11" spans="2:12" s="27" customFormat="1" ht="12.75">
      <c r="B11" s="24" t="s">
        <v>90</v>
      </c>
      <c r="C11" s="24" t="s">
        <v>78</v>
      </c>
      <c r="D11" s="24" t="s">
        <v>233</v>
      </c>
      <c r="E11" s="24" t="s">
        <v>78</v>
      </c>
      <c r="F11" s="24" t="s">
        <v>233</v>
      </c>
      <c r="G11" s="24" t="s">
        <v>78</v>
      </c>
      <c r="H11" s="24" t="s">
        <v>233</v>
      </c>
      <c r="I11" s="24" t="s">
        <v>78</v>
      </c>
      <c r="J11" s="24" t="s">
        <v>233</v>
      </c>
      <c r="K11" s="24" t="s">
        <v>78</v>
      </c>
      <c r="L11" s="24" t="s">
        <v>233</v>
      </c>
    </row>
    <row r="12" spans="2:12" s="27" customFormat="1" ht="12.75">
      <c r="B12" s="24" t="s">
        <v>56</v>
      </c>
      <c r="C12" s="24">
        <v>85</v>
      </c>
      <c r="D12" s="86">
        <v>0.6028368794326241</v>
      </c>
      <c r="E12" s="24">
        <v>56</v>
      </c>
      <c r="F12" s="86">
        <v>0.8235294117647058</v>
      </c>
      <c r="G12" s="24">
        <v>23</v>
      </c>
      <c r="H12" s="86">
        <v>0.7666666666666667</v>
      </c>
      <c r="I12" s="24">
        <v>6</v>
      </c>
      <c r="J12" s="86">
        <v>0.46153846153846156</v>
      </c>
      <c r="K12" s="24">
        <v>170</v>
      </c>
      <c r="L12" s="86">
        <v>0.6746031746031746</v>
      </c>
    </row>
    <row r="13" spans="2:12" s="27" customFormat="1" ht="12.75">
      <c r="B13" s="24" t="s">
        <v>57</v>
      </c>
      <c r="C13" s="24">
        <v>28</v>
      </c>
      <c r="D13" s="86">
        <v>0.19858156028368795</v>
      </c>
      <c r="E13" s="24">
        <v>30</v>
      </c>
      <c r="F13" s="86">
        <v>0.4411764705882353</v>
      </c>
      <c r="G13" s="24">
        <v>19</v>
      </c>
      <c r="H13" s="86">
        <v>0.6333333333333333</v>
      </c>
      <c r="I13" s="24">
        <v>2</v>
      </c>
      <c r="J13" s="86">
        <v>0.15384615384615385</v>
      </c>
      <c r="K13" s="24">
        <v>79</v>
      </c>
      <c r="L13" s="86">
        <v>0.3134920634920635</v>
      </c>
    </row>
    <row r="14" spans="2:12" s="27" customFormat="1" ht="12.75">
      <c r="B14" s="24" t="s">
        <v>58</v>
      </c>
      <c r="C14" s="24">
        <v>123</v>
      </c>
      <c r="D14" s="86">
        <v>0.8723404255319149</v>
      </c>
      <c r="E14" s="24">
        <v>66</v>
      </c>
      <c r="F14" s="86">
        <v>0.9705882352941176</v>
      </c>
      <c r="G14" s="24">
        <v>28</v>
      </c>
      <c r="H14" s="86">
        <v>0.9333333333333333</v>
      </c>
      <c r="I14" s="24">
        <v>12</v>
      </c>
      <c r="J14" s="86">
        <v>0.9230769230769231</v>
      </c>
      <c r="K14" s="24">
        <v>229</v>
      </c>
      <c r="L14" s="86">
        <v>0.9087301587301587</v>
      </c>
    </row>
    <row r="15" spans="2:12" s="27" customFormat="1" ht="12.75">
      <c r="B15" s="24" t="s">
        <v>59</v>
      </c>
      <c r="C15" s="24">
        <v>105</v>
      </c>
      <c r="D15" s="86">
        <v>0.7446808510638298</v>
      </c>
      <c r="E15" s="24">
        <v>59</v>
      </c>
      <c r="F15" s="86">
        <v>0.8676470588235294</v>
      </c>
      <c r="G15" s="24">
        <v>26</v>
      </c>
      <c r="H15" s="86">
        <v>0.8666666666666667</v>
      </c>
      <c r="I15" s="24">
        <v>9</v>
      </c>
      <c r="J15" s="86">
        <v>0.6923076923076923</v>
      </c>
      <c r="K15" s="24">
        <v>199</v>
      </c>
      <c r="L15" s="86">
        <v>0.7896825396825397</v>
      </c>
    </row>
    <row r="16" spans="2:12" s="27" customFormat="1" ht="12.75">
      <c r="B16" s="24" t="s">
        <v>60</v>
      </c>
      <c r="C16" s="24">
        <v>77</v>
      </c>
      <c r="D16" s="86">
        <v>0.5460992907801419</v>
      </c>
      <c r="E16" s="24">
        <v>30</v>
      </c>
      <c r="F16" s="86">
        <v>0.4411764705882353</v>
      </c>
      <c r="G16" s="24">
        <v>13</v>
      </c>
      <c r="H16" s="86">
        <v>0.43333333333333335</v>
      </c>
      <c r="I16" s="24">
        <v>4</v>
      </c>
      <c r="J16" s="86">
        <v>0.3076923076923077</v>
      </c>
      <c r="K16" s="24">
        <v>124</v>
      </c>
      <c r="L16" s="86">
        <v>0.49206349206349204</v>
      </c>
    </row>
    <row r="17" spans="2:12" s="27" customFormat="1" ht="12.75">
      <c r="B17" s="24" t="s">
        <v>94</v>
      </c>
      <c r="C17" s="24">
        <v>67</v>
      </c>
      <c r="D17" s="86">
        <v>0.475177304964539</v>
      </c>
      <c r="E17" s="24">
        <v>35</v>
      </c>
      <c r="F17" s="86">
        <v>0.5147058823529411</v>
      </c>
      <c r="G17" s="24">
        <v>23</v>
      </c>
      <c r="H17" s="86">
        <v>0.7666666666666667</v>
      </c>
      <c r="I17" s="24">
        <v>6</v>
      </c>
      <c r="J17" s="86">
        <v>0.46153846153846156</v>
      </c>
      <c r="K17" s="24">
        <v>131</v>
      </c>
      <c r="L17" s="86">
        <v>0.5198412698412699</v>
      </c>
    </row>
    <row r="18" spans="2:12" s="27" customFormat="1" ht="12.75">
      <c r="B18" s="24" t="s">
        <v>61</v>
      </c>
      <c r="C18" s="24">
        <v>42</v>
      </c>
      <c r="D18" s="86">
        <v>0.2978723404255319</v>
      </c>
      <c r="E18" s="24">
        <v>11</v>
      </c>
      <c r="F18" s="86">
        <v>0.16176470588235295</v>
      </c>
      <c r="G18" s="24">
        <v>8</v>
      </c>
      <c r="H18" s="86">
        <v>0.26666666666666666</v>
      </c>
      <c r="I18" s="24">
        <v>3</v>
      </c>
      <c r="J18" s="86">
        <v>0.23076923076923078</v>
      </c>
      <c r="K18" s="24">
        <v>64</v>
      </c>
      <c r="L18" s="86">
        <v>0.25396825396825395</v>
      </c>
    </row>
    <row r="19" spans="2:12" s="27" customFormat="1" ht="12.75">
      <c r="B19" s="24" t="s">
        <v>62</v>
      </c>
      <c r="C19" s="24">
        <v>31</v>
      </c>
      <c r="D19" s="86">
        <v>0.2198581560283688</v>
      </c>
      <c r="E19" s="24">
        <v>31</v>
      </c>
      <c r="F19" s="86">
        <v>0.45588235294117646</v>
      </c>
      <c r="G19" s="24">
        <v>19</v>
      </c>
      <c r="H19" s="86">
        <v>0.6333333333333333</v>
      </c>
      <c r="I19" s="24">
        <v>2</v>
      </c>
      <c r="J19" s="86">
        <v>0.15384615384615385</v>
      </c>
      <c r="K19" s="24">
        <v>83</v>
      </c>
      <c r="L19" s="86">
        <v>0.32936507936507936</v>
      </c>
    </row>
    <row r="20" spans="2:12" s="27" customFormat="1" ht="12.75">
      <c r="B20" s="24" t="s">
        <v>63</v>
      </c>
      <c r="C20" s="24">
        <v>16</v>
      </c>
      <c r="D20" s="86">
        <v>0.11347517730496454</v>
      </c>
      <c r="E20" s="24">
        <v>12</v>
      </c>
      <c r="F20" s="86">
        <v>0.17647058823529413</v>
      </c>
      <c r="G20" s="24">
        <v>9</v>
      </c>
      <c r="H20" s="86">
        <v>0.3</v>
      </c>
      <c r="I20" s="24">
        <v>1</v>
      </c>
      <c r="J20" s="86">
        <v>0.07692307692307693</v>
      </c>
      <c r="K20" s="24">
        <v>38</v>
      </c>
      <c r="L20" s="86">
        <v>0.15079365079365079</v>
      </c>
    </row>
    <row r="21" spans="2:12" ht="12.75">
      <c r="B21" s="24" t="s">
        <v>130</v>
      </c>
      <c r="C21" s="24">
        <v>104</v>
      </c>
      <c r="D21" s="86">
        <v>0.7375886524822695</v>
      </c>
      <c r="E21" s="24">
        <v>61</v>
      </c>
      <c r="F21" s="86">
        <v>0.8970588235294118</v>
      </c>
      <c r="G21" s="24">
        <v>27</v>
      </c>
      <c r="H21" s="86">
        <v>0.9</v>
      </c>
      <c r="I21" s="24">
        <v>9</v>
      </c>
      <c r="J21" s="86">
        <v>0.6923076923076923</v>
      </c>
      <c r="K21" s="24">
        <v>201</v>
      </c>
      <c r="L21" s="86">
        <v>0.7976190476190477</v>
      </c>
    </row>
    <row r="22" spans="2:12" ht="12.75">
      <c r="B22" s="24" t="s">
        <v>64</v>
      </c>
      <c r="C22" s="24">
        <v>37</v>
      </c>
      <c r="D22" s="86">
        <v>0.2624113475177305</v>
      </c>
      <c r="E22" s="24">
        <v>23</v>
      </c>
      <c r="F22" s="86">
        <v>0.3382352941176471</v>
      </c>
      <c r="G22" s="24">
        <v>11</v>
      </c>
      <c r="H22" s="86">
        <v>0.36666666666666664</v>
      </c>
      <c r="I22" s="24">
        <v>2</v>
      </c>
      <c r="J22" s="86">
        <v>0.15384615384615385</v>
      </c>
      <c r="K22" s="24">
        <v>73</v>
      </c>
      <c r="L22" s="86">
        <v>0.2896825396825397</v>
      </c>
    </row>
    <row r="23" spans="2:12" ht="12.75">
      <c r="B23" s="24" t="s">
        <v>65</v>
      </c>
      <c r="C23" s="24">
        <v>81</v>
      </c>
      <c r="D23" s="86">
        <v>0.574468085106383</v>
      </c>
      <c r="E23" s="24">
        <v>34</v>
      </c>
      <c r="F23" s="86">
        <v>0.5</v>
      </c>
      <c r="G23" s="24">
        <v>15</v>
      </c>
      <c r="H23" s="86">
        <v>0.5</v>
      </c>
      <c r="I23" s="24">
        <v>4</v>
      </c>
      <c r="J23" s="86">
        <v>0.3076923076923077</v>
      </c>
      <c r="K23" s="24">
        <v>134</v>
      </c>
      <c r="L23" s="86">
        <v>0.5317460317460317</v>
      </c>
    </row>
    <row r="24" spans="2:12" ht="12.75">
      <c r="B24" s="24" t="s">
        <v>66</v>
      </c>
      <c r="C24" s="24">
        <v>70</v>
      </c>
      <c r="D24" s="86">
        <v>0.49645390070921985</v>
      </c>
      <c r="E24" s="24">
        <v>52</v>
      </c>
      <c r="F24" s="86">
        <v>0.7647058823529411</v>
      </c>
      <c r="G24" s="24">
        <v>24</v>
      </c>
      <c r="H24" s="86">
        <v>0.8</v>
      </c>
      <c r="I24" s="24">
        <v>7</v>
      </c>
      <c r="J24" s="86">
        <v>0.5384615384615384</v>
      </c>
      <c r="K24" s="24">
        <v>153</v>
      </c>
      <c r="L24" s="86">
        <v>0.6071428571428571</v>
      </c>
    </row>
    <row r="25" spans="2:12" ht="12.75">
      <c r="B25" s="24" t="s">
        <v>67</v>
      </c>
      <c r="C25" s="24">
        <v>64</v>
      </c>
      <c r="D25" s="86">
        <v>0.45390070921985815</v>
      </c>
      <c r="E25" s="24">
        <v>47</v>
      </c>
      <c r="F25" s="86">
        <v>0.6911764705882353</v>
      </c>
      <c r="G25" s="24">
        <v>19</v>
      </c>
      <c r="H25" s="86">
        <v>0.6333333333333333</v>
      </c>
      <c r="I25" s="24">
        <v>4</v>
      </c>
      <c r="J25" s="86">
        <v>0.3076923076923077</v>
      </c>
      <c r="K25" s="24">
        <v>134</v>
      </c>
      <c r="L25" s="86">
        <v>0.5317460317460317</v>
      </c>
    </row>
    <row r="26" spans="2:12" ht="12.75">
      <c r="B26" s="24" t="s">
        <v>68</v>
      </c>
      <c r="C26" s="24">
        <v>21</v>
      </c>
      <c r="D26" s="86">
        <v>0.14893617021276595</v>
      </c>
      <c r="E26" s="24">
        <v>28</v>
      </c>
      <c r="F26" s="86">
        <v>0.4117647058823529</v>
      </c>
      <c r="G26" s="24">
        <v>13</v>
      </c>
      <c r="H26" s="86">
        <v>0.43333333333333335</v>
      </c>
      <c r="I26" s="54" t="s">
        <v>124</v>
      </c>
      <c r="J26" s="289" t="s">
        <v>124</v>
      </c>
      <c r="K26" s="24">
        <v>62</v>
      </c>
      <c r="L26" s="86">
        <v>0.24603174603174602</v>
      </c>
    </row>
    <row r="27" spans="2:12" ht="12.75">
      <c r="B27" s="24" t="s">
        <v>69</v>
      </c>
      <c r="C27" s="24">
        <v>51</v>
      </c>
      <c r="D27" s="86">
        <v>0.3617021276595745</v>
      </c>
      <c r="E27" s="24">
        <v>46</v>
      </c>
      <c r="F27" s="86">
        <v>0.6764705882352942</v>
      </c>
      <c r="G27" s="24">
        <v>22</v>
      </c>
      <c r="H27" s="86">
        <v>0.7333333333333333</v>
      </c>
      <c r="I27" s="24">
        <v>5</v>
      </c>
      <c r="J27" s="86">
        <v>0.38461538461538464</v>
      </c>
      <c r="K27" s="24">
        <v>124</v>
      </c>
      <c r="L27" s="86">
        <v>0.49206349206349204</v>
      </c>
    </row>
    <row r="28" spans="2:12" ht="22.5">
      <c r="B28" s="70" t="s">
        <v>70</v>
      </c>
      <c r="C28" s="24">
        <v>82</v>
      </c>
      <c r="D28" s="86">
        <v>0.5815602836879432</v>
      </c>
      <c r="E28" s="24">
        <v>42</v>
      </c>
      <c r="F28" s="86">
        <v>0.6176470588235294</v>
      </c>
      <c r="G28" s="24">
        <v>21</v>
      </c>
      <c r="H28" s="86">
        <v>0.7</v>
      </c>
      <c r="I28" s="24">
        <v>5</v>
      </c>
      <c r="J28" s="86">
        <v>0.38461538461538464</v>
      </c>
      <c r="K28" s="24">
        <v>150</v>
      </c>
      <c r="L28" s="86">
        <v>0.5952380952380952</v>
      </c>
    </row>
    <row r="29" spans="2:12" ht="12.75">
      <c r="B29" s="24" t="s">
        <v>71</v>
      </c>
      <c r="C29" s="24">
        <v>31</v>
      </c>
      <c r="D29" s="86">
        <v>0.2198581560283688</v>
      </c>
      <c r="E29" s="24">
        <v>17</v>
      </c>
      <c r="F29" s="86">
        <v>0.25</v>
      </c>
      <c r="G29" s="24">
        <v>8</v>
      </c>
      <c r="H29" s="86">
        <v>0.26666666666666666</v>
      </c>
      <c r="I29" s="24">
        <v>4</v>
      </c>
      <c r="J29" s="86">
        <v>0.3076923076923077</v>
      </c>
      <c r="K29" s="24">
        <v>60</v>
      </c>
      <c r="L29" s="86">
        <v>0.23809523809523808</v>
      </c>
    </row>
    <row r="30" spans="2:12" ht="12.75">
      <c r="B30" s="24" t="s">
        <v>72</v>
      </c>
      <c r="C30" s="24">
        <v>118</v>
      </c>
      <c r="D30" s="86">
        <v>0.8368794326241135</v>
      </c>
      <c r="E30" s="24">
        <v>63</v>
      </c>
      <c r="F30" s="86">
        <v>0.9264705882352942</v>
      </c>
      <c r="G30" s="24">
        <v>26</v>
      </c>
      <c r="H30" s="86">
        <v>0.8666666666666667</v>
      </c>
      <c r="I30" s="24">
        <v>10</v>
      </c>
      <c r="J30" s="86">
        <v>0.7692307692307693</v>
      </c>
      <c r="K30" s="24">
        <v>217</v>
      </c>
      <c r="L30" s="86">
        <v>0.8611111111111112</v>
      </c>
    </row>
    <row r="31" spans="2:12" ht="12.75">
      <c r="B31" s="24" t="s">
        <v>73</v>
      </c>
      <c r="C31" s="24">
        <v>40</v>
      </c>
      <c r="D31" s="86">
        <v>0.28368794326241137</v>
      </c>
      <c r="E31" s="24">
        <v>28</v>
      </c>
      <c r="F31" s="86">
        <v>0.4117647058823529</v>
      </c>
      <c r="G31" s="24">
        <v>18</v>
      </c>
      <c r="H31" s="86">
        <v>0.6</v>
      </c>
      <c r="I31" s="24">
        <v>3</v>
      </c>
      <c r="J31" s="86">
        <v>0.23076923076923078</v>
      </c>
      <c r="K31" s="24">
        <v>89</v>
      </c>
      <c r="L31" s="86">
        <v>0.3531746031746032</v>
      </c>
    </row>
    <row r="32" spans="2:12" ht="12.75">
      <c r="B32" s="24" t="s">
        <v>129</v>
      </c>
      <c r="C32" s="24">
        <v>68</v>
      </c>
      <c r="D32" s="86">
        <v>0.48226950354609927</v>
      </c>
      <c r="E32" s="24">
        <v>40</v>
      </c>
      <c r="F32" s="86">
        <v>0.5882352941176471</v>
      </c>
      <c r="G32" s="24">
        <v>20</v>
      </c>
      <c r="H32" s="86">
        <v>0.6666666666666666</v>
      </c>
      <c r="I32" s="24">
        <v>7</v>
      </c>
      <c r="J32" s="86">
        <v>0.5384615384615384</v>
      </c>
      <c r="K32" s="24">
        <v>135</v>
      </c>
      <c r="L32" s="86">
        <v>0.5357142857142857</v>
      </c>
    </row>
    <row r="33" spans="2:12" ht="12.75">
      <c r="B33" s="24" t="s">
        <v>82</v>
      </c>
      <c r="C33" s="24">
        <v>141</v>
      </c>
      <c r="D33" s="86">
        <v>0.5595238095238095</v>
      </c>
      <c r="E33" s="24">
        <v>68</v>
      </c>
      <c r="F33" s="86">
        <v>0.2698412698412698</v>
      </c>
      <c r="G33" s="24">
        <v>30</v>
      </c>
      <c r="H33" s="86">
        <v>0.11904761904761904</v>
      </c>
      <c r="I33" s="24">
        <v>13</v>
      </c>
      <c r="J33" s="86">
        <v>0.051587301587301584</v>
      </c>
      <c r="K33" s="24">
        <v>252</v>
      </c>
      <c r="L33" s="86">
        <v>1</v>
      </c>
    </row>
    <row r="34" spans="2:10" ht="14.25">
      <c r="B34" s="47" t="s">
        <v>203</v>
      </c>
      <c r="C34" s="75"/>
      <c r="D34" s="75"/>
      <c r="E34" s="75"/>
      <c r="F34" s="75"/>
      <c r="G34" s="75"/>
      <c r="H34" s="75"/>
      <c r="I34" s="75"/>
      <c r="J34" s="75"/>
    </row>
    <row r="35" ht="12.75"/>
    <row r="36" ht="12.75"/>
    <row r="37" ht="12.75">
      <c r="B37" s="23" t="s">
        <v>204</v>
      </c>
    </row>
    <row r="38" spans="2:5" ht="12.75">
      <c r="B38" s="24" t="s">
        <v>90</v>
      </c>
      <c r="C38" s="24" t="s">
        <v>78</v>
      </c>
      <c r="D38" s="24" t="s">
        <v>131</v>
      </c>
      <c r="E38" s="24" t="s">
        <v>8</v>
      </c>
    </row>
    <row r="39" spans="2:5" ht="12.75">
      <c r="B39" s="227" t="s">
        <v>56</v>
      </c>
      <c r="C39" s="24">
        <v>17</v>
      </c>
      <c r="D39" s="24" t="s">
        <v>135</v>
      </c>
      <c r="E39" s="87">
        <v>0.15044117647058824</v>
      </c>
    </row>
    <row r="40" spans="2:5" ht="12.75">
      <c r="B40" s="227"/>
      <c r="C40" s="24">
        <v>3</v>
      </c>
      <c r="D40" s="24" t="s">
        <v>55</v>
      </c>
      <c r="E40" s="290" t="s">
        <v>124</v>
      </c>
    </row>
    <row r="41" spans="2:7" ht="12.75">
      <c r="B41" s="24" t="s">
        <v>58</v>
      </c>
      <c r="C41" s="24">
        <v>7</v>
      </c>
      <c r="D41" s="24" t="s">
        <v>135</v>
      </c>
      <c r="E41" s="87">
        <v>0.036</v>
      </c>
      <c r="G41" s="72"/>
    </row>
    <row r="42" spans="2:5" ht="12.75">
      <c r="B42" s="225" t="s">
        <v>60</v>
      </c>
      <c r="C42" s="24">
        <v>29</v>
      </c>
      <c r="D42" s="24" t="s">
        <v>135</v>
      </c>
      <c r="E42" s="87">
        <v>0.03727586206896552</v>
      </c>
    </row>
    <row r="43" spans="2:7" ht="12.75">
      <c r="B43" s="226"/>
      <c r="C43" s="24">
        <v>19</v>
      </c>
      <c r="D43" s="24" t="s">
        <v>55</v>
      </c>
      <c r="E43" s="87">
        <v>0.054421052631578974</v>
      </c>
      <c r="G43" s="74"/>
    </row>
    <row r="44" spans="2:5" ht="12.75">
      <c r="B44" s="24" t="s">
        <v>61</v>
      </c>
      <c r="C44" s="24">
        <v>1</v>
      </c>
      <c r="D44" s="24" t="s">
        <v>55</v>
      </c>
      <c r="E44" s="290" t="s">
        <v>124</v>
      </c>
    </row>
    <row r="45" spans="2:5" ht="12.75">
      <c r="B45" s="24" t="s">
        <v>91</v>
      </c>
      <c r="C45" s="24">
        <v>8</v>
      </c>
      <c r="D45" s="24" t="s">
        <v>55</v>
      </c>
      <c r="E45" s="87">
        <v>0.024375</v>
      </c>
    </row>
    <row r="46" spans="2:5" ht="12.75">
      <c r="B46" s="24" t="s">
        <v>72</v>
      </c>
      <c r="C46" s="24">
        <v>8</v>
      </c>
      <c r="D46" s="24" t="s">
        <v>135</v>
      </c>
      <c r="E46" s="87">
        <v>0.023488750000000003</v>
      </c>
    </row>
    <row r="47" ht="12.75">
      <c r="B47" s="29" t="s">
        <v>205</v>
      </c>
    </row>
    <row r="48" ht="12.75"/>
  </sheetData>
  <sheetProtection/>
  <mergeCells count="8">
    <mergeCell ref="B42:B43"/>
    <mergeCell ref="B39:B40"/>
    <mergeCell ref="K10:L10"/>
    <mergeCell ref="A1:B1"/>
    <mergeCell ref="C10:D10"/>
    <mergeCell ref="E10:F10"/>
    <mergeCell ref="G10:H10"/>
    <mergeCell ref="I10:J10"/>
  </mergeCells>
  <printOptions/>
  <pageMargins left="0.1968503937007874" right="0.1968503937007874" top="0.1968503937007874" bottom="0.1968503937007874" header="0.5118110236220472" footer="0.5118110236220472"/>
  <pageSetup horizontalDpi="600" verticalDpi="600" orientation="landscape" paperSize="9" scale="80" r:id="rId4"/>
  <drawing r:id="rId3"/>
  <legacyDrawing r:id="rId2"/>
</worksheet>
</file>

<file path=xl/worksheets/sheet7.xml><?xml version="1.0" encoding="utf-8"?>
<worksheet xmlns="http://schemas.openxmlformats.org/spreadsheetml/2006/main" xmlns:r="http://schemas.openxmlformats.org/officeDocument/2006/relationships">
  <sheetPr codeName="Sheet18"/>
  <dimension ref="A1:P38"/>
  <sheetViews>
    <sheetView showRowColHeaders="0" zoomScalePageLayoutView="0" workbookViewId="0" topLeftCell="A1">
      <pane ySplit="6" topLeftCell="A7" activePane="bottomLeft" state="frozen"/>
      <selection pane="topLeft" activeCell="E66" sqref="E66:F66"/>
      <selection pane="bottomLeft" activeCell="A1" sqref="A1:B1"/>
    </sheetView>
  </sheetViews>
  <sheetFormatPr defaultColWidth="9.140625" defaultRowHeight="12.75"/>
  <cols>
    <col min="1" max="1" width="9.140625" style="27" customWidth="1"/>
    <col min="2" max="2" width="27.7109375" style="27" customWidth="1"/>
    <col min="3" max="3" width="9.421875" style="27" customWidth="1"/>
    <col min="4" max="12" width="9.140625" style="27" customWidth="1"/>
    <col min="13" max="13" width="12.421875" style="27" bestFit="1" customWidth="1"/>
    <col min="14" max="16384" width="9.140625" style="27" customWidth="1"/>
  </cols>
  <sheetData>
    <row r="1" spans="1:2" s="8" customFormat="1" ht="15" customHeight="1">
      <c r="A1" s="194"/>
      <c r="B1" s="195"/>
    </row>
    <row r="2" s="9" customFormat="1" ht="13.5" customHeight="1"/>
    <row r="3" s="9" customFormat="1" ht="13.5" customHeight="1">
      <c r="D3" s="10" t="s">
        <v>226</v>
      </c>
    </row>
    <row r="4" s="9" customFormat="1" ht="13.5" customHeight="1">
      <c r="D4" s="11" t="s">
        <v>153</v>
      </c>
    </row>
    <row r="5" spans="5:13" s="9" customFormat="1" ht="13.5" customHeight="1">
      <c r="E5" s="12"/>
      <c r="F5" s="12"/>
      <c r="G5" s="12"/>
      <c r="H5" s="12"/>
      <c r="I5" s="12"/>
      <c r="J5" s="12"/>
      <c r="K5" s="12"/>
      <c r="L5" s="12"/>
      <c r="M5" s="12"/>
    </row>
    <row r="6" spans="3:16" s="13" customFormat="1" ht="11.25">
      <c r="C6" s="14"/>
      <c r="D6" s="15"/>
      <c r="E6" s="15"/>
      <c r="F6" s="15"/>
      <c r="G6" s="15"/>
      <c r="H6" s="15"/>
      <c r="I6" s="15"/>
      <c r="J6" s="15"/>
      <c r="K6" s="15"/>
      <c r="L6" s="15"/>
      <c r="M6" s="15"/>
      <c r="N6" s="15"/>
      <c r="O6" s="15"/>
      <c r="P6" s="16"/>
    </row>
    <row r="7" spans="2:8" ht="12.75">
      <c r="B7" s="17"/>
      <c r="C7" s="17"/>
      <c r="D7" s="17"/>
      <c r="E7" s="17"/>
      <c r="F7" s="17"/>
      <c r="G7" s="17"/>
      <c r="H7" s="17"/>
    </row>
    <row r="8" ht="12.75"/>
    <row r="9" ht="12.75">
      <c r="B9" s="23" t="s">
        <v>206</v>
      </c>
    </row>
    <row r="10" spans="2:12" ht="12.75">
      <c r="B10" s="24"/>
      <c r="C10" s="228" t="s">
        <v>126</v>
      </c>
      <c r="D10" s="229"/>
      <c r="E10" s="228" t="s">
        <v>45</v>
      </c>
      <c r="F10" s="229"/>
      <c r="G10" s="228" t="s">
        <v>46</v>
      </c>
      <c r="H10" s="229"/>
      <c r="I10" s="228" t="s">
        <v>223</v>
      </c>
      <c r="J10" s="229"/>
      <c r="K10" s="228" t="s">
        <v>82</v>
      </c>
      <c r="L10" s="229"/>
    </row>
    <row r="11" spans="2:12" ht="12.75">
      <c r="B11" s="24" t="s">
        <v>92</v>
      </c>
      <c r="C11" s="68" t="s">
        <v>78</v>
      </c>
      <c r="D11" s="68" t="s">
        <v>233</v>
      </c>
      <c r="E11" s="68" t="s">
        <v>78</v>
      </c>
      <c r="F11" s="68" t="s">
        <v>233</v>
      </c>
      <c r="G11" s="68" t="s">
        <v>78</v>
      </c>
      <c r="H11" s="68" t="s">
        <v>233</v>
      </c>
      <c r="I11" s="68" t="s">
        <v>78</v>
      </c>
      <c r="J11" s="68" t="s">
        <v>233</v>
      </c>
      <c r="K11" s="68" t="s">
        <v>78</v>
      </c>
      <c r="L11" s="68" t="s">
        <v>233</v>
      </c>
    </row>
    <row r="12" spans="2:12" ht="12.75">
      <c r="B12" s="24" t="s">
        <v>93</v>
      </c>
      <c r="C12" s="24">
        <v>49</v>
      </c>
      <c r="D12" s="86">
        <v>0.3475177304964539</v>
      </c>
      <c r="E12" s="24">
        <v>25</v>
      </c>
      <c r="F12" s="86">
        <v>0.36764705882352944</v>
      </c>
      <c r="G12" s="24">
        <v>11</v>
      </c>
      <c r="H12" s="86">
        <v>0.36666666666666664</v>
      </c>
      <c r="I12" s="24">
        <v>4</v>
      </c>
      <c r="J12" s="86">
        <v>0.3076923076923077</v>
      </c>
      <c r="K12" s="24">
        <v>89</v>
      </c>
      <c r="L12" s="86">
        <v>0.3531746031746032</v>
      </c>
    </row>
    <row r="13" spans="2:12" ht="12.75">
      <c r="B13" s="24" t="s">
        <v>94</v>
      </c>
      <c r="C13" s="24">
        <v>39</v>
      </c>
      <c r="D13" s="86">
        <v>0.2765957446808511</v>
      </c>
      <c r="E13" s="24">
        <v>21</v>
      </c>
      <c r="F13" s="86">
        <v>0.3088235294117647</v>
      </c>
      <c r="G13" s="24">
        <v>13</v>
      </c>
      <c r="H13" s="86">
        <v>0.43333333333333335</v>
      </c>
      <c r="I13" s="24">
        <v>3</v>
      </c>
      <c r="J13" s="86">
        <v>0.23076923076923078</v>
      </c>
      <c r="K13" s="24">
        <v>76</v>
      </c>
      <c r="L13" s="86">
        <v>0.30158730158730157</v>
      </c>
    </row>
    <row r="14" spans="2:12" ht="12.75">
      <c r="B14" s="24" t="s">
        <v>95</v>
      </c>
      <c r="C14" s="24">
        <v>82</v>
      </c>
      <c r="D14" s="86">
        <v>0.5815602836879432</v>
      </c>
      <c r="E14" s="24">
        <v>50</v>
      </c>
      <c r="F14" s="86">
        <v>0.7352941176470589</v>
      </c>
      <c r="G14" s="24">
        <v>26</v>
      </c>
      <c r="H14" s="86">
        <v>0.8666666666666667</v>
      </c>
      <c r="I14" s="24">
        <v>8</v>
      </c>
      <c r="J14" s="86">
        <v>0.6153846153846154</v>
      </c>
      <c r="K14" s="24">
        <v>166</v>
      </c>
      <c r="L14" s="86">
        <v>0.6587301587301587</v>
      </c>
    </row>
    <row r="15" spans="2:12" ht="12.75">
      <c r="B15" s="24" t="s">
        <v>96</v>
      </c>
      <c r="C15" s="24">
        <v>50</v>
      </c>
      <c r="D15" s="86">
        <v>0.3546099290780142</v>
      </c>
      <c r="E15" s="24">
        <v>37</v>
      </c>
      <c r="F15" s="86">
        <v>0.5441176470588235</v>
      </c>
      <c r="G15" s="24">
        <v>17</v>
      </c>
      <c r="H15" s="86">
        <v>0.5666666666666667</v>
      </c>
      <c r="I15" s="24">
        <v>3</v>
      </c>
      <c r="J15" s="86">
        <v>0.23076923076923078</v>
      </c>
      <c r="K15" s="24">
        <v>107</v>
      </c>
      <c r="L15" s="86">
        <v>0.4246031746031746</v>
      </c>
    </row>
    <row r="16" spans="2:12" ht="12.75">
      <c r="B16" s="24" t="s">
        <v>97</v>
      </c>
      <c r="C16" s="24">
        <v>53</v>
      </c>
      <c r="D16" s="86">
        <v>0.375886524822695</v>
      </c>
      <c r="E16" s="24">
        <v>36</v>
      </c>
      <c r="F16" s="86">
        <v>0.5294117647058824</v>
      </c>
      <c r="G16" s="24">
        <v>16</v>
      </c>
      <c r="H16" s="86">
        <v>0.5333333333333333</v>
      </c>
      <c r="I16" s="24">
        <v>7</v>
      </c>
      <c r="J16" s="86">
        <v>0.5384615384615384</v>
      </c>
      <c r="K16" s="24">
        <v>112</v>
      </c>
      <c r="L16" s="86">
        <v>0.4444444444444444</v>
      </c>
    </row>
    <row r="17" spans="2:12" ht="12.75">
      <c r="B17" s="24" t="s">
        <v>142</v>
      </c>
      <c r="C17" s="24">
        <v>85</v>
      </c>
      <c r="D17" s="86">
        <v>0.6028368794326241</v>
      </c>
      <c r="E17" s="24">
        <v>40</v>
      </c>
      <c r="F17" s="86">
        <v>0.5882352941176471</v>
      </c>
      <c r="G17" s="24">
        <v>15</v>
      </c>
      <c r="H17" s="86">
        <v>0.5</v>
      </c>
      <c r="I17" s="24">
        <v>7</v>
      </c>
      <c r="J17" s="86">
        <v>0.5384615384615384</v>
      </c>
      <c r="K17" s="24">
        <v>147</v>
      </c>
      <c r="L17" s="86">
        <v>0.5833333333333334</v>
      </c>
    </row>
    <row r="18" spans="2:12" ht="12.75">
      <c r="B18" s="24" t="s">
        <v>98</v>
      </c>
      <c r="C18" s="24">
        <v>99</v>
      </c>
      <c r="D18" s="86">
        <v>0.7021276595744681</v>
      </c>
      <c r="E18" s="24">
        <v>57</v>
      </c>
      <c r="F18" s="86">
        <v>0.8382352941176471</v>
      </c>
      <c r="G18" s="24">
        <v>22</v>
      </c>
      <c r="H18" s="86">
        <v>0.7333333333333333</v>
      </c>
      <c r="I18" s="24">
        <v>12</v>
      </c>
      <c r="J18" s="86">
        <v>0.9230769230769231</v>
      </c>
      <c r="K18" s="24">
        <v>190</v>
      </c>
      <c r="L18" s="86">
        <v>0.753968253968254</v>
      </c>
    </row>
    <row r="19" spans="2:12" ht="12.75">
      <c r="B19" s="24" t="s">
        <v>99</v>
      </c>
      <c r="C19" s="24">
        <v>92</v>
      </c>
      <c r="D19" s="86">
        <v>0.6524822695035462</v>
      </c>
      <c r="E19" s="24">
        <v>55</v>
      </c>
      <c r="F19" s="86">
        <v>0.8088235294117647</v>
      </c>
      <c r="G19" s="24">
        <v>21</v>
      </c>
      <c r="H19" s="86">
        <v>0.7</v>
      </c>
      <c r="I19" s="24">
        <v>9</v>
      </c>
      <c r="J19" s="86">
        <v>0.6923076923076923</v>
      </c>
      <c r="K19" s="24">
        <v>177</v>
      </c>
      <c r="L19" s="86">
        <v>0.7023809523809523</v>
      </c>
    </row>
    <row r="20" spans="2:12" ht="12.75">
      <c r="B20" s="24" t="s">
        <v>100</v>
      </c>
      <c r="C20" s="24">
        <v>100</v>
      </c>
      <c r="D20" s="86">
        <v>0.7092198581560284</v>
      </c>
      <c r="E20" s="24">
        <v>60</v>
      </c>
      <c r="F20" s="86">
        <v>0.8823529411764706</v>
      </c>
      <c r="G20" s="24">
        <v>25</v>
      </c>
      <c r="H20" s="86">
        <v>0.8333333333333334</v>
      </c>
      <c r="I20" s="24">
        <v>9</v>
      </c>
      <c r="J20" s="86">
        <v>0.6923076923076923</v>
      </c>
      <c r="K20" s="24">
        <v>194</v>
      </c>
      <c r="L20" s="86">
        <v>0.7698412698412699</v>
      </c>
    </row>
    <row r="21" spans="2:12" ht="12.75">
      <c r="B21" s="24" t="s">
        <v>101</v>
      </c>
      <c r="C21" s="24">
        <v>109</v>
      </c>
      <c r="D21" s="86">
        <v>0.7730496453900709</v>
      </c>
      <c r="E21" s="24">
        <v>62</v>
      </c>
      <c r="F21" s="86">
        <v>0.9117647058823529</v>
      </c>
      <c r="G21" s="24">
        <v>25</v>
      </c>
      <c r="H21" s="86">
        <v>0.8333333333333334</v>
      </c>
      <c r="I21" s="24">
        <v>8</v>
      </c>
      <c r="J21" s="86">
        <v>0.6153846153846154</v>
      </c>
      <c r="K21" s="24">
        <v>204</v>
      </c>
      <c r="L21" s="86">
        <v>0.8095238095238095</v>
      </c>
    </row>
    <row r="22" spans="2:12" ht="12.75">
      <c r="B22" s="24" t="s">
        <v>102</v>
      </c>
      <c r="C22" s="24">
        <v>77</v>
      </c>
      <c r="D22" s="86">
        <v>0.5460992907801419</v>
      </c>
      <c r="E22" s="24">
        <v>48</v>
      </c>
      <c r="F22" s="86">
        <v>0.7058823529411765</v>
      </c>
      <c r="G22" s="24">
        <v>18</v>
      </c>
      <c r="H22" s="86">
        <v>0.6</v>
      </c>
      <c r="I22" s="24">
        <v>11</v>
      </c>
      <c r="J22" s="86">
        <v>0.8461538461538461</v>
      </c>
      <c r="K22" s="24">
        <v>154</v>
      </c>
      <c r="L22" s="86">
        <v>0.6111111111111112</v>
      </c>
    </row>
    <row r="23" spans="2:12" ht="12.75">
      <c r="B23" s="24" t="s">
        <v>103</v>
      </c>
      <c r="C23" s="24">
        <v>82</v>
      </c>
      <c r="D23" s="86">
        <v>0.5815602836879432</v>
      </c>
      <c r="E23" s="24">
        <v>55</v>
      </c>
      <c r="F23" s="86">
        <v>0.8088235294117647</v>
      </c>
      <c r="G23" s="24">
        <v>23</v>
      </c>
      <c r="H23" s="86">
        <v>0.7666666666666667</v>
      </c>
      <c r="I23" s="24">
        <v>9</v>
      </c>
      <c r="J23" s="86">
        <v>0.6923076923076923</v>
      </c>
      <c r="K23" s="24">
        <v>169</v>
      </c>
      <c r="L23" s="86">
        <v>0.6706349206349206</v>
      </c>
    </row>
    <row r="24" spans="2:12" ht="12.75">
      <c r="B24" s="24" t="s">
        <v>82</v>
      </c>
      <c r="C24" s="24">
        <v>141</v>
      </c>
      <c r="D24" s="82"/>
      <c r="E24" s="24">
        <v>68</v>
      </c>
      <c r="F24" s="82"/>
      <c r="G24" s="24">
        <v>30</v>
      </c>
      <c r="H24" s="82"/>
      <c r="I24" s="24">
        <v>13</v>
      </c>
      <c r="J24" s="82"/>
      <c r="K24" s="24">
        <v>252</v>
      </c>
      <c r="L24" s="82"/>
    </row>
    <row r="25" spans="2:10" ht="14.25">
      <c r="B25" s="47" t="s">
        <v>207</v>
      </c>
      <c r="C25" s="75"/>
      <c r="D25" s="75"/>
      <c r="E25" s="75"/>
      <c r="F25" s="75"/>
      <c r="G25" s="75"/>
      <c r="H25" s="75"/>
      <c r="I25" s="75"/>
      <c r="J25" s="75"/>
    </row>
    <row r="26" spans="2:5" ht="14.25">
      <c r="B26" s="47" t="s">
        <v>208</v>
      </c>
      <c r="C26" s="75"/>
      <c r="D26" s="75"/>
      <c r="E26" s="75"/>
    </row>
    <row r="28" ht="12.75">
      <c r="B28" s="23" t="s">
        <v>209</v>
      </c>
    </row>
    <row r="29" spans="2:5" ht="12.75">
      <c r="B29" s="24" t="s">
        <v>92</v>
      </c>
      <c r="C29" s="24" t="s">
        <v>78</v>
      </c>
      <c r="D29" s="24" t="s">
        <v>131</v>
      </c>
      <c r="E29" s="24" t="s">
        <v>8</v>
      </c>
    </row>
    <row r="30" spans="2:5" ht="12.75">
      <c r="B30" s="24" t="s">
        <v>97</v>
      </c>
      <c r="C30" s="24">
        <v>7</v>
      </c>
      <c r="D30" s="24" t="s">
        <v>44</v>
      </c>
      <c r="E30" s="82">
        <v>1.7142857142857142</v>
      </c>
    </row>
    <row r="31" spans="2:5" ht="12.75">
      <c r="B31" s="24" t="s">
        <v>98</v>
      </c>
      <c r="C31" s="24">
        <v>18</v>
      </c>
      <c r="D31" s="24" t="s">
        <v>32</v>
      </c>
      <c r="E31" s="82">
        <v>12.117647058823529</v>
      </c>
    </row>
    <row r="32" spans="2:5" ht="12.75">
      <c r="B32" s="60" t="s">
        <v>101</v>
      </c>
      <c r="C32" s="24">
        <v>42</v>
      </c>
      <c r="D32" s="24" t="s">
        <v>32</v>
      </c>
      <c r="E32" s="82">
        <v>2.735185185185185</v>
      </c>
    </row>
    <row r="33" ht="12.75">
      <c r="B33" s="29" t="s">
        <v>205</v>
      </c>
    </row>
    <row r="36" ht="12.75">
      <c r="N36" s="95"/>
    </row>
    <row r="37" ht="12.75">
      <c r="N37" s="95"/>
    </row>
    <row r="38" ht="12.75">
      <c r="N38" s="95"/>
    </row>
  </sheetData>
  <sheetProtection/>
  <mergeCells count="6">
    <mergeCell ref="K10:L10"/>
    <mergeCell ref="A1:B1"/>
    <mergeCell ref="C10:D10"/>
    <mergeCell ref="E10:F10"/>
    <mergeCell ref="G10:H10"/>
    <mergeCell ref="I10:J10"/>
  </mergeCells>
  <printOptions/>
  <pageMargins left="0.1968503937007874" right="0.1968503937007874" top="0.1968503937007874" bottom="0.1968503937007874" header="0.5118110236220472" footer="0.5118110236220472"/>
  <pageSetup horizontalDpi="600" verticalDpi="600" orientation="landscape" paperSize="9" scale="80" r:id="rId4"/>
  <drawing r:id="rId3"/>
  <legacyDrawing r:id="rId2"/>
</worksheet>
</file>

<file path=xl/worksheets/sheet8.xml><?xml version="1.0" encoding="utf-8"?>
<worksheet xmlns="http://schemas.openxmlformats.org/spreadsheetml/2006/main" xmlns:r="http://schemas.openxmlformats.org/officeDocument/2006/relationships">
  <sheetPr codeName="Sheet19"/>
  <dimension ref="A1:P61"/>
  <sheetViews>
    <sheetView showRowColHeaders="0" zoomScalePageLayoutView="0" workbookViewId="0" topLeftCell="B1">
      <pane ySplit="6" topLeftCell="A31" activePane="bottomLeft" state="frozen"/>
      <selection pane="topLeft" activeCell="E66" sqref="E66:F66"/>
      <selection pane="bottomLeft" activeCell="E28" sqref="E28"/>
    </sheetView>
  </sheetViews>
  <sheetFormatPr defaultColWidth="9.140625" defaultRowHeight="12.75"/>
  <cols>
    <col min="1" max="1" width="9.140625" style="17" customWidth="1"/>
    <col min="2" max="2" width="24.00390625" style="17" bestFit="1" customWidth="1"/>
    <col min="3" max="4" width="16.8515625" style="17" bestFit="1" customWidth="1"/>
    <col min="5" max="5" width="15.8515625" style="17" customWidth="1"/>
    <col min="6" max="6" width="15.57421875" style="17" customWidth="1"/>
    <col min="7" max="8" width="13.421875" style="17" customWidth="1"/>
    <col min="9" max="9" width="11.57421875" style="17" customWidth="1"/>
    <col min="10" max="16384" width="9.140625" style="17" customWidth="1"/>
  </cols>
  <sheetData>
    <row r="1" spans="1:2" s="8" customFormat="1" ht="15" customHeight="1">
      <c r="A1" s="194"/>
      <c r="B1" s="195"/>
    </row>
    <row r="2" s="9" customFormat="1" ht="13.5" customHeight="1"/>
    <row r="3" s="9" customFormat="1" ht="13.5" customHeight="1">
      <c r="C3" s="10" t="s">
        <v>226</v>
      </c>
    </row>
    <row r="4" s="9" customFormat="1" ht="13.5" customHeight="1">
      <c r="C4" s="11" t="s">
        <v>153</v>
      </c>
    </row>
    <row r="5" spans="5:13" s="9" customFormat="1" ht="13.5" customHeight="1">
      <c r="E5" s="12"/>
      <c r="F5" s="12"/>
      <c r="G5" s="12"/>
      <c r="H5" s="12"/>
      <c r="I5" s="12"/>
      <c r="J5" s="12"/>
      <c r="K5" s="12"/>
      <c r="L5" s="12"/>
      <c r="M5" s="12"/>
    </row>
    <row r="6" spans="3:16" s="13" customFormat="1" ht="11.25">
      <c r="C6" s="14"/>
      <c r="D6" s="15"/>
      <c r="E6" s="15"/>
      <c r="F6" s="15"/>
      <c r="G6" s="15"/>
      <c r="H6" s="15"/>
      <c r="I6" s="15"/>
      <c r="J6" s="15"/>
      <c r="K6" s="15"/>
      <c r="L6" s="15"/>
      <c r="M6" s="15"/>
      <c r="N6" s="15"/>
      <c r="O6" s="15"/>
      <c r="P6" s="16"/>
    </row>
    <row r="8" s="23" customFormat="1" ht="11.25">
      <c r="B8" s="23" t="s">
        <v>210</v>
      </c>
    </row>
    <row r="9" spans="2:8" s="27" customFormat="1" ht="12.75">
      <c r="B9" s="19"/>
      <c r="C9" s="230" t="s">
        <v>75</v>
      </c>
      <c r="D9" s="230"/>
      <c r="E9" s="230" t="s">
        <v>76</v>
      </c>
      <c r="F9" s="230"/>
      <c r="G9" s="230" t="s">
        <v>211</v>
      </c>
      <c r="H9" s="230"/>
    </row>
    <row r="10" spans="2:8" s="27" customFormat="1" ht="12.75">
      <c r="B10" s="19" t="s">
        <v>79</v>
      </c>
      <c r="C10" s="76" t="s">
        <v>78</v>
      </c>
      <c r="D10" s="76" t="s">
        <v>74</v>
      </c>
      <c r="E10" s="76" t="s">
        <v>78</v>
      </c>
      <c r="F10" s="76" t="s">
        <v>74</v>
      </c>
      <c r="G10" s="76" t="s">
        <v>212</v>
      </c>
      <c r="H10" s="76" t="s">
        <v>213</v>
      </c>
    </row>
    <row r="11" spans="2:8" s="27" customFormat="1" ht="12.75">
      <c r="B11" s="19" t="s">
        <v>126</v>
      </c>
      <c r="C11" s="41">
        <v>141</v>
      </c>
      <c r="D11" s="80">
        <v>92.32510999999998</v>
      </c>
      <c r="E11" s="41">
        <v>245</v>
      </c>
      <c r="F11" s="80">
        <v>159.26622</v>
      </c>
      <c r="G11" s="80">
        <v>57.5510204081633</v>
      </c>
      <c r="H11" s="291">
        <v>57.9690470458833</v>
      </c>
    </row>
    <row r="12" spans="2:10" s="27" customFormat="1" ht="12.75">
      <c r="B12" s="19" t="s">
        <v>45</v>
      </c>
      <c r="C12" s="41">
        <v>68</v>
      </c>
      <c r="D12" s="80">
        <v>23.4303</v>
      </c>
      <c r="E12" s="41">
        <v>144</v>
      </c>
      <c r="F12" s="80">
        <v>48.97607</v>
      </c>
      <c r="G12" s="80">
        <v>47.2222222222222</v>
      </c>
      <c r="H12" s="291">
        <v>47.8403024170784</v>
      </c>
      <c r="J12" s="78"/>
    </row>
    <row r="13" spans="2:8" s="27" customFormat="1" ht="12.75">
      <c r="B13" s="19" t="s">
        <v>46</v>
      </c>
      <c r="C13" s="41">
        <v>30</v>
      </c>
      <c r="D13" s="80">
        <v>11.42897</v>
      </c>
      <c r="E13" s="41">
        <v>66</v>
      </c>
      <c r="F13" s="80">
        <v>23.96585</v>
      </c>
      <c r="G13" s="80">
        <v>45.4545454545455</v>
      </c>
      <c r="H13" s="291">
        <v>47.6885651875481</v>
      </c>
    </row>
    <row r="14" spans="2:8" s="27" customFormat="1" ht="12.75">
      <c r="B14" s="18" t="s">
        <v>223</v>
      </c>
      <c r="C14" s="41">
        <v>13</v>
      </c>
      <c r="D14" s="80" t="s">
        <v>124</v>
      </c>
      <c r="E14" s="41">
        <v>9</v>
      </c>
      <c r="F14" s="80">
        <v>24.8</v>
      </c>
      <c r="G14" s="80" t="s">
        <v>124</v>
      </c>
      <c r="H14" s="80" t="s">
        <v>124</v>
      </c>
    </row>
    <row r="15" spans="2:8" ht="11.25">
      <c r="B15" s="19" t="s">
        <v>36</v>
      </c>
      <c r="C15" s="41">
        <v>252</v>
      </c>
      <c r="D15" s="80">
        <v>127.18437999999998</v>
      </c>
      <c r="E15" s="41">
        <v>464</v>
      </c>
      <c r="F15" s="80">
        <v>257.00813999999997</v>
      </c>
      <c r="G15" s="80">
        <v>54.3103448275862</v>
      </c>
      <c r="H15" s="80">
        <v>49.486518209112</v>
      </c>
    </row>
    <row r="17" s="23" customFormat="1" ht="11.25">
      <c r="B17" s="35" t="s">
        <v>214</v>
      </c>
    </row>
    <row r="18" spans="2:9" ht="11.25">
      <c r="B18" s="19"/>
      <c r="C18" s="188" t="s">
        <v>78</v>
      </c>
      <c r="D18" s="188"/>
      <c r="E18" s="19" t="s">
        <v>77</v>
      </c>
      <c r="F18" s="71"/>
      <c r="G18" s="71"/>
      <c r="H18" s="71"/>
      <c r="I18" s="71"/>
    </row>
    <row r="19" spans="2:9" ht="11.25">
      <c r="B19" s="19"/>
      <c r="C19" s="19" t="s">
        <v>75</v>
      </c>
      <c r="D19" s="19" t="s">
        <v>76</v>
      </c>
      <c r="E19" s="19"/>
      <c r="F19" s="29"/>
      <c r="G19" s="29"/>
      <c r="H19" s="29"/>
      <c r="I19" s="29"/>
    </row>
    <row r="20" spans="2:11" ht="11.25">
      <c r="B20" s="41" t="s">
        <v>215</v>
      </c>
      <c r="C20" s="41">
        <v>116</v>
      </c>
      <c r="D20" s="41">
        <v>300</v>
      </c>
      <c r="E20" s="77">
        <v>0.387</v>
      </c>
      <c r="F20" s="29"/>
      <c r="G20" s="29"/>
      <c r="H20" s="29"/>
      <c r="I20" s="29"/>
      <c r="K20" s="20"/>
    </row>
    <row r="21" spans="2:9" ht="11.25">
      <c r="B21" s="41" t="s">
        <v>216</v>
      </c>
      <c r="C21" s="41">
        <v>160</v>
      </c>
      <c r="D21" s="41">
        <v>345</v>
      </c>
      <c r="E21" s="77">
        <v>0.464</v>
      </c>
      <c r="F21" s="29"/>
      <c r="G21" s="29"/>
      <c r="H21" s="29"/>
      <c r="I21" s="29"/>
    </row>
    <row r="22" spans="2:5" ht="11.25">
      <c r="B22" s="41">
        <v>2006</v>
      </c>
      <c r="C22" s="41">
        <v>184</v>
      </c>
      <c r="D22" s="41">
        <v>406</v>
      </c>
      <c r="E22" s="77">
        <v>0.453</v>
      </c>
    </row>
    <row r="23" spans="2:5" ht="11.25">
      <c r="B23" s="41">
        <v>2007</v>
      </c>
      <c r="C23" s="41">
        <v>160</v>
      </c>
      <c r="D23" s="41">
        <v>449</v>
      </c>
      <c r="E23" s="77">
        <v>0.356</v>
      </c>
    </row>
    <row r="24" spans="2:5" ht="11.25">
      <c r="B24" s="41">
        <v>2008</v>
      </c>
      <c r="C24" s="41">
        <v>243</v>
      </c>
      <c r="D24" s="41">
        <v>489</v>
      </c>
      <c r="E24" s="77">
        <v>0.497</v>
      </c>
    </row>
    <row r="25" spans="2:5" ht="11.25">
      <c r="B25" s="41">
        <v>2009</v>
      </c>
      <c r="C25" s="41">
        <v>268</v>
      </c>
      <c r="D25" s="41">
        <v>486</v>
      </c>
      <c r="E25" s="77">
        <v>0.551</v>
      </c>
    </row>
    <row r="26" spans="2:5" ht="11.25">
      <c r="B26" s="41">
        <v>2010</v>
      </c>
      <c r="C26" s="41">
        <v>284</v>
      </c>
      <c r="D26" s="41">
        <v>479</v>
      </c>
      <c r="E26" s="77">
        <v>0.593</v>
      </c>
    </row>
    <row r="27" spans="2:5" ht="11.25">
      <c r="B27" s="41">
        <v>2011</v>
      </c>
      <c r="C27" s="41">
        <v>260</v>
      </c>
      <c r="D27" s="41">
        <v>476</v>
      </c>
      <c r="E27" s="77">
        <v>0.5462</v>
      </c>
    </row>
    <row r="28" spans="2:5" ht="11.25">
      <c r="B28" s="41">
        <v>2012</v>
      </c>
      <c r="C28" s="2">
        <v>252</v>
      </c>
      <c r="D28" s="2">
        <v>464</v>
      </c>
      <c r="E28" s="3">
        <v>0.5431034482758621</v>
      </c>
    </row>
    <row r="29" ht="11.25">
      <c r="H29" s="20"/>
    </row>
    <row r="30" ht="11.25">
      <c r="B30" s="23" t="s">
        <v>217</v>
      </c>
    </row>
    <row r="31" spans="2:8" ht="11.25">
      <c r="B31" s="7" t="s">
        <v>79</v>
      </c>
      <c r="C31" s="7" t="s">
        <v>218</v>
      </c>
      <c r="D31" s="7" t="s">
        <v>219</v>
      </c>
      <c r="E31" s="7" t="s">
        <v>220</v>
      </c>
      <c r="F31" s="7" t="s">
        <v>221</v>
      </c>
      <c r="G31" s="7" t="s">
        <v>222</v>
      </c>
      <c r="H31" s="7" t="s">
        <v>229</v>
      </c>
    </row>
    <row r="32" spans="2:8" ht="11.25">
      <c r="B32" s="7" t="s">
        <v>126</v>
      </c>
      <c r="C32" s="7">
        <v>79</v>
      </c>
      <c r="D32" s="7">
        <v>136</v>
      </c>
      <c r="E32" s="7">
        <v>145</v>
      </c>
      <c r="F32" s="41">
        <v>150</v>
      </c>
      <c r="G32" s="41">
        <v>147</v>
      </c>
      <c r="H32" s="41">
        <v>141</v>
      </c>
    </row>
    <row r="33" spans="2:8" ht="11.25">
      <c r="B33" s="7" t="s">
        <v>45</v>
      </c>
      <c r="C33" s="7">
        <v>51</v>
      </c>
      <c r="D33" s="7">
        <v>78</v>
      </c>
      <c r="E33" s="7">
        <v>90</v>
      </c>
      <c r="F33" s="41">
        <v>94</v>
      </c>
      <c r="G33" s="41">
        <v>80</v>
      </c>
      <c r="H33" s="41">
        <v>68</v>
      </c>
    </row>
    <row r="34" spans="2:8" ht="11.25">
      <c r="B34" s="7" t="s">
        <v>46</v>
      </c>
      <c r="C34" s="7">
        <v>19</v>
      </c>
      <c r="D34" s="7">
        <v>29</v>
      </c>
      <c r="E34" s="7">
        <v>33</v>
      </c>
      <c r="F34" s="41">
        <v>40</v>
      </c>
      <c r="G34" s="41">
        <v>33</v>
      </c>
      <c r="H34" s="41">
        <v>30</v>
      </c>
    </row>
    <row r="35" spans="2:8" ht="11.25">
      <c r="B35" s="7" t="s">
        <v>223</v>
      </c>
      <c r="C35" s="7">
        <v>11</v>
      </c>
      <c r="D35" s="7">
        <v>0</v>
      </c>
      <c r="E35" s="7">
        <v>0</v>
      </c>
      <c r="F35" s="41">
        <v>0</v>
      </c>
      <c r="G35" s="41">
        <v>0</v>
      </c>
      <c r="H35" s="41">
        <v>13</v>
      </c>
    </row>
    <row r="38" ht="11.25">
      <c r="B38" s="23" t="s">
        <v>224</v>
      </c>
    </row>
    <row r="39" spans="2:4" ht="11.25">
      <c r="B39" s="24" t="s">
        <v>141</v>
      </c>
      <c r="C39" s="24" t="s">
        <v>78</v>
      </c>
      <c r="D39" s="24" t="s">
        <v>233</v>
      </c>
    </row>
    <row r="40" spans="2:4" ht="11.25">
      <c r="B40" s="24" t="s">
        <v>35</v>
      </c>
      <c r="C40" s="24">
        <v>13</v>
      </c>
      <c r="D40" s="87">
        <v>0.051587301587301584</v>
      </c>
    </row>
    <row r="41" spans="2:4" ht="11.25">
      <c r="B41" s="24" t="s">
        <v>122</v>
      </c>
      <c r="C41" s="24">
        <v>50</v>
      </c>
      <c r="D41" s="87">
        <v>0.1984126984126984</v>
      </c>
    </row>
    <row r="42" spans="2:4" ht="11.25">
      <c r="B42" s="24" t="s">
        <v>120</v>
      </c>
      <c r="C42" s="24">
        <v>12</v>
      </c>
      <c r="D42" s="87">
        <v>0.047619047619047616</v>
      </c>
    </row>
    <row r="43" spans="2:6" ht="11.25">
      <c r="B43" s="24" t="s">
        <v>138</v>
      </c>
      <c r="C43" s="24">
        <v>5</v>
      </c>
      <c r="D43" s="87">
        <v>0.01984126984126984</v>
      </c>
      <c r="F43" s="20"/>
    </row>
    <row r="44" spans="2:4" ht="11.25">
      <c r="B44" s="58" t="s">
        <v>89</v>
      </c>
      <c r="C44" s="24">
        <v>3</v>
      </c>
      <c r="D44" s="87">
        <v>0.011904761904761904</v>
      </c>
    </row>
    <row r="45" spans="2:4" ht="11.25">
      <c r="B45" s="58" t="s">
        <v>231</v>
      </c>
      <c r="C45" s="24">
        <v>13</v>
      </c>
      <c r="D45" s="87">
        <v>0.051587301587301584</v>
      </c>
    </row>
    <row r="46" spans="2:4" ht="11.25">
      <c r="B46" s="58" t="s">
        <v>127</v>
      </c>
      <c r="C46" s="24">
        <v>128</v>
      </c>
      <c r="D46" s="87">
        <v>0.5079365079365079</v>
      </c>
    </row>
    <row r="47" spans="2:4" ht="11.25">
      <c r="B47" s="58" t="s">
        <v>139</v>
      </c>
      <c r="C47" s="24">
        <v>5</v>
      </c>
      <c r="D47" s="87">
        <v>0.01984126984126984</v>
      </c>
    </row>
    <row r="48" spans="2:4" ht="11.25">
      <c r="B48" s="58" t="s">
        <v>140</v>
      </c>
      <c r="C48" s="24">
        <v>10</v>
      </c>
      <c r="D48" s="87">
        <v>0.03968253968253968</v>
      </c>
    </row>
    <row r="49" spans="2:4" ht="11.25">
      <c r="B49" s="24" t="s">
        <v>22</v>
      </c>
      <c r="C49" s="24">
        <v>0</v>
      </c>
      <c r="D49" s="87">
        <v>0</v>
      </c>
    </row>
    <row r="50" spans="2:4" ht="11.25">
      <c r="B50" s="58" t="s">
        <v>36</v>
      </c>
      <c r="C50" s="24">
        <v>252</v>
      </c>
      <c r="D50" s="87">
        <v>1</v>
      </c>
    </row>
    <row r="52" ht="11.25">
      <c r="B52" s="23" t="s">
        <v>225</v>
      </c>
    </row>
    <row r="53" spans="2:4" ht="11.25">
      <c r="B53" s="24" t="s">
        <v>141</v>
      </c>
      <c r="C53" s="24" t="s">
        <v>78</v>
      </c>
      <c r="D53" s="24" t="s">
        <v>233</v>
      </c>
    </row>
    <row r="54" spans="2:4" ht="11.25">
      <c r="B54" s="24" t="s">
        <v>107</v>
      </c>
      <c r="C54" s="24">
        <v>115</v>
      </c>
      <c r="D54" s="87">
        <v>0.45634920634920634</v>
      </c>
    </row>
    <row r="55" spans="2:4" ht="11.25">
      <c r="B55" s="24" t="s">
        <v>128</v>
      </c>
      <c r="C55" s="24">
        <v>20</v>
      </c>
      <c r="D55" s="87">
        <v>0.07936507936507936</v>
      </c>
    </row>
    <row r="56" spans="2:6" ht="11.25">
      <c r="B56" s="24" t="s">
        <v>0</v>
      </c>
      <c r="C56" s="24">
        <v>34</v>
      </c>
      <c r="D56" s="87">
        <v>0.1349206349206349</v>
      </c>
      <c r="F56" s="20"/>
    </row>
    <row r="57" spans="2:4" ht="11.25">
      <c r="B57" s="24" t="s">
        <v>51</v>
      </c>
      <c r="C57" s="24">
        <v>16</v>
      </c>
      <c r="D57" s="87">
        <v>0.06349206349206349</v>
      </c>
    </row>
    <row r="58" spans="2:4" ht="11.25">
      <c r="B58" s="58" t="s">
        <v>1</v>
      </c>
      <c r="C58" s="24">
        <v>42</v>
      </c>
      <c r="D58" s="87">
        <v>0.16666666666666666</v>
      </c>
    </row>
    <row r="59" spans="2:4" ht="11.25">
      <c r="B59" s="58" t="s">
        <v>29</v>
      </c>
      <c r="C59" s="24">
        <v>11</v>
      </c>
      <c r="D59" s="87">
        <v>0.04365079365079365</v>
      </c>
    </row>
    <row r="60" spans="2:4" ht="11.25">
      <c r="B60" s="24" t="s">
        <v>22</v>
      </c>
      <c r="C60" s="24">
        <v>14</v>
      </c>
      <c r="D60" s="87">
        <v>0.05555555555555555</v>
      </c>
    </row>
    <row r="61" spans="2:4" ht="11.25">
      <c r="B61" s="58" t="s">
        <v>36</v>
      </c>
      <c r="C61" s="24">
        <v>252</v>
      </c>
      <c r="D61" s="87">
        <v>1</v>
      </c>
    </row>
  </sheetData>
  <sheetProtection/>
  <mergeCells count="5">
    <mergeCell ref="G9:H9"/>
    <mergeCell ref="C18:D18"/>
    <mergeCell ref="A1:B1"/>
    <mergeCell ref="C9:D9"/>
    <mergeCell ref="E9:F9"/>
  </mergeCells>
  <printOptions/>
  <pageMargins left="0.1968503937007874" right="0.1968503937007874" top="0.1968503937007874" bottom="0.1968503937007874" header="0.5118110236220472" footer="0.5118110236220472"/>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dimension ref="E4:E4"/>
  <sheetViews>
    <sheetView showRowColHeaders="0" tabSelected="1" zoomScalePageLayoutView="0" workbookViewId="0" topLeftCell="A1">
      <selection activeCell="K3" sqref="K3"/>
    </sheetView>
  </sheetViews>
  <sheetFormatPr defaultColWidth="9.140625" defaultRowHeight="12.75"/>
  <cols>
    <col min="1" max="16384" width="9.140625" style="133" customWidth="1"/>
  </cols>
  <sheetData>
    <row r="4" ht="12.75">
      <c r="E4" s="232" t="s">
        <v>268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KTI Kiinteistötieto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 Paatela</dc:creator>
  <cp:keywords/>
  <dc:description/>
  <cp:lastModifiedBy>Claudia Kapp</cp:lastModifiedBy>
  <cp:lastPrinted>2012-11-07T10:45:51Z</cp:lastPrinted>
  <dcterms:created xsi:type="dcterms:W3CDTF">2007-10-22T12:35:13Z</dcterms:created>
  <dcterms:modified xsi:type="dcterms:W3CDTF">2013-04-22T14:20:33Z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